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Freigaben\IAG\FB\FB-E\01-Bereichsinhalte\01_Projekte\01_Evaluation\Kampagnen\gemeinsame\PK Präventionskultur\KulturCheck\Aktuelle Auswertehilfen\"/>
    </mc:Choice>
  </mc:AlternateContent>
  <bookViews>
    <workbookView xWindow="0" yWindow="0" windowWidth="28800" windowHeight="13500" tabRatio="743"/>
  </bookViews>
  <sheets>
    <sheet name="Info zur Auswertehilfe" sheetId="12" r:id="rId1"/>
    <sheet name="Gesamtdaten" sheetId="1" r:id="rId2"/>
    <sheet name="Deckblatt" sheetId="11" r:id="rId3"/>
    <sheet name="I Führung" sheetId="2" r:id="rId4"/>
    <sheet name="II Kommunikation" sheetId="9" r:id="rId5"/>
    <sheet name="III Beteiligung" sheetId="4" r:id="rId6"/>
    <sheet name="IV Fehlerkultur" sheetId="5" r:id="rId7"/>
    <sheet name="V Betriebsklima" sheetId="6" r:id="rId8"/>
    <sheet name="VI Sicherheit und Gesundheit" sheetId="7" r:id="rId9"/>
    <sheet name="OFFENE ANTWORTEN" sheetId="10" r:id="rId10"/>
  </sheets>
  <definedNames>
    <definedName name="_xlnm.Print_Area" localSheetId="2">Deckblatt!$A$1:$N$36</definedName>
    <definedName name="_xlnm.Print_Area" localSheetId="3">'I Führung'!$A$1:$F$64</definedName>
    <definedName name="_xlnm.Print_Area" localSheetId="4">'II Kommunikation'!$A$1:$F$63</definedName>
    <definedName name="_xlnm.Print_Area" localSheetId="5">'III Beteiligung'!$A$1:$F$24</definedName>
    <definedName name="_xlnm.Print_Area" localSheetId="6">'IV Fehlerkultur'!$A$1:$R$17</definedName>
    <definedName name="_xlnm.Print_Area" localSheetId="7">'V Betriebsklima'!$A$1:$F$49</definedName>
    <definedName name="_xlnm.Print_Area" localSheetId="8">'VI Sicherheit und Gesundheit'!$A$1:$F$76</definedName>
  </definedNames>
  <calcPr calcId="162913"/>
</workbook>
</file>

<file path=xl/calcChain.xml><?xml version="1.0" encoding="utf-8"?>
<calcChain xmlns="http://schemas.openxmlformats.org/spreadsheetml/2006/main">
  <c r="K42" i="2" l="1"/>
  <c r="S37" i="7" l="1"/>
  <c r="R37" i="7"/>
  <c r="Q37" i="7"/>
  <c r="S36" i="7"/>
  <c r="R36" i="7"/>
  <c r="Q36" i="7"/>
  <c r="S7" i="7"/>
  <c r="R7" i="7"/>
  <c r="Q7" i="7"/>
  <c r="S6" i="7"/>
  <c r="R6" i="7"/>
  <c r="Q6" i="7"/>
  <c r="S5" i="7"/>
  <c r="R5" i="7"/>
  <c r="Q5" i="7"/>
  <c r="R14" i="4"/>
  <c r="Q14" i="4"/>
  <c r="R13" i="4"/>
  <c r="Q13" i="4"/>
  <c r="R12" i="4"/>
  <c r="Q12" i="4"/>
  <c r="H12" i="4" s="1"/>
  <c r="R41" i="9"/>
  <c r="Q41" i="9"/>
  <c r="H41" i="9" s="1"/>
  <c r="L41" i="9" s="1"/>
  <c r="R40" i="9"/>
  <c r="Q40" i="9"/>
  <c r="R39" i="9"/>
  <c r="Q39" i="9"/>
  <c r="R38" i="9"/>
  <c r="Q38" i="9"/>
  <c r="R37" i="9"/>
  <c r="Q37" i="9"/>
  <c r="H37" i="9" s="1"/>
  <c r="L37" i="9" s="1"/>
  <c r="R36" i="9"/>
  <c r="Q36" i="9"/>
  <c r="R35" i="9"/>
  <c r="Q35" i="9"/>
  <c r="R31" i="9"/>
  <c r="Q31" i="9"/>
  <c r="R26" i="9"/>
  <c r="Q26" i="9"/>
  <c r="R25" i="9"/>
  <c r="Q25" i="9"/>
  <c r="R24" i="9"/>
  <c r="Q24" i="9"/>
  <c r="R23" i="9"/>
  <c r="Q23" i="9"/>
  <c r="R22" i="9"/>
  <c r="Q22" i="9"/>
  <c r="R21" i="9"/>
  <c r="Q21" i="9"/>
  <c r="Q43" i="2"/>
  <c r="Q42" i="2"/>
  <c r="Q41" i="2"/>
  <c r="Q40" i="2"/>
  <c r="Q39" i="2"/>
  <c r="Q38" i="2"/>
  <c r="Q37" i="2"/>
  <c r="Q36" i="2"/>
  <c r="H41" i="2" s="1"/>
  <c r="Q35" i="2"/>
  <c r="Q34" i="2"/>
  <c r="T29" i="2"/>
  <c r="S29" i="2"/>
  <c r="R29" i="2"/>
  <c r="Q29" i="2"/>
  <c r="J22" i="2"/>
  <c r="J60" i="7"/>
  <c r="J59" i="7"/>
  <c r="J58" i="7"/>
  <c r="J53" i="7"/>
  <c r="J52" i="7"/>
  <c r="J51" i="7"/>
  <c r="J50" i="7"/>
  <c r="J49" i="7"/>
  <c r="J44" i="7"/>
  <c r="J43" i="7"/>
  <c r="J31" i="7"/>
  <c r="J30" i="7"/>
  <c r="J29" i="7"/>
  <c r="J28" i="7"/>
  <c r="J23" i="7"/>
  <c r="J22" i="7"/>
  <c r="J21" i="7"/>
  <c r="J20" i="7"/>
  <c r="J19" i="7"/>
  <c r="J18" i="7"/>
  <c r="J17" i="7"/>
  <c r="J12" i="7"/>
  <c r="J11" i="7"/>
  <c r="I60" i="7"/>
  <c r="I59" i="7"/>
  <c r="I58" i="7"/>
  <c r="I53" i="7"/>
  <c r="I52" i="7"/>
  <c r="I51" i="7"/>
  <c r="I50" i="7"/>
  <c r="I49" i="7"/>
  <c r="I44" i="7"/>
  <c r="I43" i="7"/>
  <c r="I31" i="7"/>
  <c r="I30" i="7"/>
  <c r="I29" i="7"/>
  <c r="I28" i="7"/>
  <c r="I23" i="7"/>
  <c r="I22" i="7"/>
  <c r="I21" i="7"/>
  <c r="I20" i="7"/>
  <c r="I19" i="7"/>
  <c r="I18" i="7"/>
  <c r="I17" i="7"/>
  <c r="I12" i="7"/>
  <c r="I11" i="7"/>
  <c r="U12" i="7"/>
  <c r="T12" i="7"/>
  <c r="S12" i="7"/>
  <c r="R12" i="7"/>
  <c r="Q12" i="7"/>
  <c r="U11" i="7"/>
  <c r="T11" i="7"/>
  <c r="S11" i="7"/>
  <c r="R11" i="7"/>
  <c r="Q11" i="7"/>
  <c r="U60" i="7"/>
  <c r="T60" i="7"/>
  <c r="S60" i="7"/>
  <c r="R60" i="7"/>
  <c r="Q60" i="7"/>
  <c r="U59" i="7"/>
  <c r="T59" i="7"/>
  <c r="S59" i="7"/>
  <c r="R59" i="7"/>
  <c r="Q59" i="7"/>
  <c r="U58" i="7"/>
  <c r="T58" i="7"/>
  <c r="S58" i="7"/>
  <c r="R58" i="7"/>
  <c r="Q58" i="7"/>
  <c r="U53" i="7"/>
  <c r="T53" i="7"/>
  <c r="S53" i="7"/>
  <c r="R53" i="7"/>
  <c r="Q53" i="7"/>
  <c r="U52" i="7"/>
  <c r="T52" i="7"/>
  <c r="S52" i="7"/>
  <c r="R52" i="7"/>
  <c r="Q52" i="7"/>
  <c r="U51" i="7"/>
  <c r="T51" i="7"/>
  <c r="S51" i="7"/>
  <c r="R51" i="7"/>
  <c r="Q51" i="7"/>
  <c r="U50" i="7"/>
  <c r="T50" i="7"/>
  <c r="S50" i="7"/>
  <c r="R50" i="7"/>
  <c r="Q50" i="7"/>
  <c r="U49" i="7"/>
  <c r="T49" i="7"/>
  <c r="S49" i="7"/>
  <c r="R49" i="7"/>
  <c r="Q49" i="7"/>
  <c r="U44" i="7"/>
  <c r="T44" i="7"/>
  <c r="S44" i="7"/>
  <c r="R44" i="7"/>
  <c r="Q44" i="7"/>
  <c r="U43" i="7"/>
  <c r="T43" i="7"/>
  <c r="S43" i="7"/>
  <c r="R43" i="7"/>
  <c r="Q43" i="7"/>
  <c r="U31" i="7"/>
  <c r="T31" i="7"/>
  <c r="S31" i="7"/>
  <c r="R31" i="7"/>
  <c r="Q31" i="7"/>
  <c r="U30" i="7"/>
  <c r="T30" i="7"/>
  <c r="S30" i="7"/>
  <c r="R30" i="7"/>
  <c r="Q30" i="7"/>
  <c r="U29" i="7"/>
  <c r="T29" i="7"/>
  <c r="S29" i="7"/>
  <c r="R29" i="7"/>
  <c r="Q29" i="7"/>
  <c r="U28" i="7"/>
  <c r="T28" i="7"/>
  <c r="S28" i="7"/>
  <c r="R28" i="7"/>
  <c r="Q28" i="7"/>
  <c r="U23" i="7"/>
  <c r="T23" i="7"/>
  <c r="S23" i="7"/>
  <c r="R23" i="7"/>
  <c r="Q23" i="7"/>
  <c r="U22" i="7"/>
  <c r="T22" i="7"/>
  <c r="S22" i="7"/>
  <c r="R22" i="7"/>
  <c r="Q22" i="7"/>
  <c r="U21" i="7"/>
  <c r="T21" i="7"/>
  <c r="S21" i="7"/>
  <c r="R21" i="7"/>
  <c r="Q21" i="7"/>
  <c r="U20" i="7"/>
  <c r="T20" i="7"/>
  <c r="S20" i="7"/>
  <c r="R20" i="7"/>
  <c r="Q20" i="7"/>
  <c r="U19" i="7"/>
  <c r="T19" i="7"/>
  <c r="S19" i="7"/>
  <c r="R19" i="7"/>
  <c r="Q19" i="7"/>
  <c r="U18" i="7"/>
  <c r="T18" i="7"/>
  <c r="S18" i="7"/>
  <c r="R18" i="7"/>
  <c r="Q18" i="7"/>
  <c r="U17" i="7"/>
  <c r="T17" i="7"/>
  <c r="S17" i="7"/>
  <c r="R17" i="7"/>
  <c r="Q17" i="7"/>
  <c r="J35" i="6"/>
  <c r="J34" i="6"/>
  <c r="J33" i="6"/>
  <c r="J28" i="6"/>
  <c r="J27" i="6"/>
  <c r="J26" i="6"/>
  <c r="J25" i="6"/>
  <c r="J24" i="6"/>
  <c r="I35" i="6"/>
  <c r="I34" i="6"/>
  <c r="I33" i="6"/>
  <c r="I28" i="6"/>
  <c r="I27" i="6"/>
  <c r="I26" i="6"/>
  <c r="I25" i="6"/>
  <c r="I24" i="6"/>
  <c r="J19" i="6"/>
  <c r="J18" i="6"/>
  <c r="J17" i="6"/>
  <c r="J16" i="6"/>
  <c r="I19" i="6"/>
  <c r="I18" i="6"/>
  <c r="I17" i="6"/>
  <c r="I16" i="6"/>
  <c r="U35" i="6"/>
  <c r="T35" i="6"/>
  <c r="S35" i="6"/>
  <c r="R35" i="6"/>
  <c r="Q35" i="6"/>
  <c r="U34" i="6"/>
  <c r="T34" i="6"/>
  <c r="S34" i="6"/>
  <c r="R34" i="6"/>
  <c r="Q34" i="6"/>
  <c r="U33" i="6"/>
  <c r="T33" i="6"/>
  <c r="S33" i="6"/>
  <c r="R33" i="6"/>
  <c r="Q33" i="6"/>
  <c r="U28" i="6"/>
  <c r="T28" i="6"/>
  <c r="S28" i="6"/>
  <c r="R28" i="6"/>
  <c r="Q28" i="6"/>
  <c r="U27" i="6"/>
  <c r="T27" i="6"/>
  <c r="S27" i="6"/>
  <c r="R27" i="6"/>
  <c r="Q27" i="6"/>
  <c r="U26" i="6"/>
  <c r="T26" i="6"/>
  <c r="S26" i="6"/>
  <c r="R26" i="6"/>
  <c r="Q26" i="6"/>
  <c r="U25" i="6"/>
  <c r="T25" i="6"/>
  <c r="S25" i="6"/>
  <c r="R25" i="6"/>
  <c r="Q25" i="6"/>
  <c r="U24" i="6"/>
  <c r="T24" i="6"/>
  <c r="S24" i="6"/>
  <c r="R24" i="6"/>
  <c r="Q24" i="6"/>
  <c r="U19" i="6"/>
  <c r="T19" i="6"/>
  <c r="S19" i="6"/>
  <c r="R19" i="6"/>
  <c r="Q19" i="6"/>
  <c r="U18" i="6"/>
  <c r="T18" i="6"/>
  <c r="S18" i="6"/>
  <c r="R18" i="6"/>
  <c r="Q18" i="6"/>
  <c r="U17" i="6"/>
  <c r="T17" i="6"/>
  <c r="S17" i="6"/>
  <c r="R17" i="6"/>
  <c r="Q17" i="6"/>
  <c r="U16" i="6"/>
  <c r="T16" i="6"/>
  <c r="S16" i="6"/>
  <c r="R16" i="6"/>
  <c r="Q16" i="6"/>
  <c r="J11" i="6"/>
  <c r="J10" i="6"/>
  <c r="J9" i="6"/>
  <c r="J7" i="6"/>
  <c r="J6" i="6"/>
  <c r="I11" i="6"/>
  <c r="I10" i="6"/>
  <c r="I9" i="6"/>
  <c r="I7" i="6"/>
  <c r="I6" i="6"/>
  <c r="J5" i="6"/>
  <c r="I5" i="6"/>
  <c r="U11" i="6"/>
  <c r="T11" i="6"/>
  <c r="S11" i="6"/>
  <c r="R11" i="6"/>
  <c r="Q11" i="6"/>
  <c r="U10" i="6"/>
  <c r="T10" i="6"/>
  <c r="S10" i="6"/>
  <c r="R10" i="6"/>
  <c r="Q10" i="6"/>
  <c r="U9" i="6"/>
  <c r="T9" i="6"/>
  <c r="S9" i="6"/>
  <c r="R9" i="6"/>
  <c r="Q9" i="6"/>
  <c r="U7" i="6"/>
  <c r="T7" i="6"/>
  <c r="S7" i="6"/>
  <c r="R7" i="6"/>
  <c r="Q7" i="6"/>
  <c r="U6" i="6"/>
  <c r="T6" i="6"/>
  <c r="S6" i="6"/>
  <c r="R6" i="6"/>
  <c r="Q6" i="6"/>
  <c r="U5" i="6"/>
  <c r="T5" i="6"/>
  <c r="S5" i="6"/>
  <c r="R5" i="6"/>
  <c r="Q5" i="6"/>
  <c r="J10" i="5"/>
  <c r="J9" i="5"/>
  <c r="J8" i="5"/>
  <c r="J7" i="5"/>
  <c r="J6" i="5"/>
  <c r="I10" i="5"/>
  <c r="I9" i="5"/>
  <c r="I8" i="5"/>
  <c r="I7" i="5"/>
  <c r="I6" i="5"/>
  <c r="J5" i="5"/>
  <c r="I5" i="5"/>
  <c r="U10" i="5"/>
  <c r="T10" i="5"/>
  <c r="S10" i="5"/>
  <c r="R10" i="5"/>
  <c r="Q10" i="5"/>
  <c r="U9" i="5"/>
  <c r="T9" i="5"/>
  <c r="S9" i="5"/>
  <c r="R9" i="5"/>
  <c r="Q9" i="5"/>
  <c r="U8" i="5"/>
  <c r="T8" i="5"/>
  <c r="S8" i="5"/>
  <c r="R8" i="5"/>
  <c r="Q8" i="5"/>
  <c r="U7" i="5"/>
  <c r="T7" i="5"/>
  <c r="S7" i="5"/>
  <c r="R7" i="5"/>
  <c r="Q7" i="5"/>
  <c r="U6" i="5"/>
  <c r="T6" i="5"/>
  <c r="S6" i="5"/>
  <c r="R6" i="5"/>
  <c r="Q6" i="5"/>
  <c r="U5" i="5"/>
  <c r="T5" i="5"/>
  <c r="S5" i="5"/>
  <c r="R5" i="5"/>
  <c r="Q5" i="5"/>
  <c r="J8" i="4"/>
  <c r="J7" i="4"/>
  <c r="J6" i="4"/>
  <c r="I8" i="4"/>
  <c r="I7" i="4"/>
  <c r="I6" i="4"/>
  <c r="J5" i="4"/>
  <c r="I5" i="4"/>
  <c r="U8" i="4"/>
  <c r="T8" i="4"/>
  <c r="S8" i="4"/>
  <c r="R8" i="4"/>
  <c r="Q8" i="4"/>
  <c r="U7" i="4"/>
  <c r="T7" i="4"/>
  <c r="S7" i="4"/>
  <c r="R7" i="4"/>
  <c r="Q7" i="4"/>
  <c r="U6" i="4"/>
  <c r="T6" i="4"/>
  <c r="S6" i="4"/>
  <c r="R6" i="4"/>
  <c r="Q6" i="4"/>
  <c r="U5" i="4"/>
  <c r="T5" i="4"/>
  <c r="S5" i="4"/>
  <c r="R5" i="4"/>
  <c r="Q5" i="4"/>
  <c r="J50" i="9"/>
  <c r="J49" i="9"/>
  <c r="J48" i="9"/>
  <c r="J47" i="9"/>
  <c r="I50" i="9"/>
  <c r="I49" i="9"/>
  <c r="I48" i="9"/>
  <c r="I47" i="9"/>
  <c r="J46" i="9"/>
  <c r="I46" i="9"/>
  <c r="J16" i="9"/>
  <c r="J15" i="9"/>
  <c r="J14" i="9"/>
  <c r="J13" i="9"/>
  <c r="J12" i="9"/>
  <c r="J11" i="9"/>
  <c r="J7" i="9"/>
  <c r="J6" i="9"/>
  <c r="J5" i="9"/>
  <c r="U50" i="9"/>
  <c r="T50" i="9"/>
  <c r="S50" i="9"/>
  <c r="R50" i="9"/>
  <c r="Q50" i="9"/>
  <c r="U49" i="9"/>
  <c r="T49" i="9"/>
  <c r="S49" i="9"/>
  <c r="R49" i="9"/>
  <c r="Q49" i="9"/>
  <c r="U48" i="9"/>
  <c r="T48" i="9"/>
  <c r="S48" i="9"/>
  <c r="R48" i="9"/>
  <c r="Q48" i="9"/>
  <c r="U47" i="9"/>
  <c r="T47" i="9"/>
  <c r="S47" i="9"/>
  <c r="R47" i="9"/>
  <c r="Q47" i="9"/>
  <c r="U46" i="9"/>
  <c r="T46" i="9"/>
  <c r="S46" i="9"/>
  <c r="R46" i="9"/>
  <c r="Q46" i="9"/>
  <c r="I16" i="9"/>
  <c r="I15" i="9"/>
  <c r="I14" i="9"/>
  <c r="I13" i="9"/>
  <c r="I12" i="9"/>
  <c r="I7" i="9"/>
  <c r="I6" i="9"/>
  <c r="I5" i="9"/>
  <c r="I11" i="9"/>
  <c r="J47" i="2"/>
  <c r="I47" i="2"/>
  <c r="J24" i="2"/>
  <c r="J23" i="2"/>
  <c r="I24" i="2"/>
  <c r="I23" i="2"/>
  <c r="I22" i="2"/>
  <c r="J16" i="2"/>
  <c r="J15" i="2"/>
  <c r="J14" i="2"/>
  <c r="J13" i="2"/>
  <c r="J12" i="2"/>
  <c r="J11" i="2"/>
  <c r="J10" i="2"/>
  <c r="J9" i="2"/>
  <c r="J8" i="2"/>
  <c r="J7" i="2"/>
  <c r="J6" i="2"/>
  <c r="I16" i="2"/>
  <c r="I15" i="2"/>
  <c r="I14" i="2"/>
  <c r="I13" i="2"/>
  <c r="I12" i="2"/>
  <c r="I11" i="2"/>
  <c r="I10" i="2"/>
  <c r="I9" i="2"/>
  <c r="I8" i="2"/>
  <c r="I7" i="2"/>
  <c r="I6" i="2"/>
  <c r="I5" i="2"/>
  <c r="J5" i="2"/>
  <c r="U16" i="9"/>
  <c r="T16" i="9"/>
  <c r="S16" i="9"/>
  <c r="R16" i="9"/>
  <c r="Q16" i="9"/>
  <c r="H16" i="9" s="1"/>
  <c r="U15" i="9"/>
  <c r="T15" i="9"/>
  <c r="S15" i="9"/>
  <c r="R15" i="9"/>
  <c r="Q15" i="9"/>
  <c r="U14" i="9"/>
  <c r="T14" i="9"/>
  <c r="S14" i="9"/>
  <c r="R14" i="9"/>
  <c r="Q14" i="9"/>
  <c r="U13" i="9"/>
  <c r="T13" i="9"/>
  <c r="S13" i="9"/>
  <c r="R13" i="9"/>
  <c r="Q13" i="9"/>
  <c r="U12" i="9"/>
  <c r="T12" i="9"/>
  <c r="S12" i="9"/>
  <c r="R12" i="9"/>
  <c r="Q12" i="9"/>
  <c r="U11" i="9"/>
  <c r="T11" i="9"/>
  <c r="S11" i="9"/>
  <c r="R11" i="9"/>
  <c r="Q11" i="9"/>
  <c r="U7" i="9"/>
  <c r="T7" i="9"/>
  <c r="S7" i="9"/>
  <c r="R7" i="9"/>
  <c r="Q7" i="9"/>
  <c r="U6" i="9"/>
  <c r="T6" i="9"/>
  <c r="S6" i="9"/>
  <c r="R6" i="9"/>
  <c r="Q6" i="9"/>
  <c r="U5" i="9"/>
  <c r="T5" i="9"/>
  <c r="S5" i="9"/>
  <c r="R5" i="9"/>
  <c r="Q5" i="9"/>
  <c r="U47" i="2"/>
  <c r="T47" i="2"/>
  <c r="S47" i="2"/>
  <c r="R47" i="2"/>
  <c r="Q47" i="2"/>
  <c r="U24" i="2"/>
  <c r="T24" i="2"/>
  <c r="S24" i="2"/>
  <c r="R24" i="2"/>
  <c r="Q24" i="2"/>
  <c r="U23" i="2"/>
  <c r="T23" i="2"/>
  <c r="S23" i="2"/>
  <c r="R23" i="2"/>
  <c r="Q23" i="2"/>
  <c r="U22" i="2"/>
  <c r="T22" i="2"/>
  <c r="S22" i="2"/>
  <c r="R22" i="2"/>
  <c r="Q22" i="2"/>
  <c r="Q5" i="2"/>
  <c r="H38" i="9" l="1"/>
  <c r="M38" i="9" s="1"/>
  <c r="H20" i="7"/>
  <c r="H12" i="9"/>
  <c r="O12" i="9" s="1"/>
  <c r="L41" i="2"/>
  <c r="H37" i="2"/>
  <c r="L37" i="2" s="1"/>
  <c r="H35" i="2"/>
  <c r="H43" i="2"/>
  <c r="L43" i="2" s="1"/>
  <c r="H42" i="2"/>
  <c r="L42" i="2" s="1"/>
  <c r="H40" i="2"/>
  <c r="L40" i="2" s="1"/>
  <c r="H39" i="2"/>
  <c r="L39" i="2" s="1"/>
  <c r="H36" i="2"/>
  <c r="L36" i="2" s="1"/>
  <c r="H34" i="2"/>
  <c r="L34" i="2" s="1"/>
  <c r="H29" i="2"/>
  <c r="L29" i="2" s="1"/>
  <c r="H38" i="2"/>
  <c r="L38" i="2"/>
  <c r="L35" i="2"/>
  <c r="H21" i="9"/>
  <c r="L21" i="9" s="1"/>
  <c r="H13" i="4"/>
  <c r="M13" i="4" s="1"/>
  <c r="H24" i="9"/>
  <c r="L24" i="9" s="1"/>
  <c r="H35" i="9"/>
  <c r="M35" i="9" s="1"/>
  <c r="N20" i="7"/>
  <c r="H6" i="4"/>
  <c r="P6" i="4" s="1"/>
  <c r="H36" i="9"/>
  <c r="M36" i="9" s="1"/>
  <c r="H25" i="9"/>
  <c r="L25" i="9" s="1"/>
  <c r="H5" i="6"/>
  <c r="P5" i="6" s="1"/>
  <c r="H31" i="9"/>
  <c r="M31" i="9" s="1"/>
  <c r="H40" i="9"/>
  <c r="M40" i="9" s="1"/>
  <c r="H14" i="4"/>
  <c r="M14" i="4" s="1"/>
  <c r="H18" i="7"/>
  <c r="P18" i="7" s="1"/>
  <c r="H28" i="7"/>
  <c r="L28" i="7" s="1"/>
  <c r="H12" i="7"/>
  <c r="M12" i="7" s="1"/>
  <c r="H7" i="7"/>
  <c r="M7" i="7" s="1"/>
  <c r="H6" i="7"/>
  <c r="M6" i="7" s="1"/>
  <c r="H5" i="7"/>
  <c r="H28" i="6"/>
  <c r="M28" i="6" s="1"/>
  <c r="H9" i="6"/>
  <c r="L9" i="6" s="1"/>
  <c r="M12" i="4"/>
  <c r="L12" i="4"/>
  <c r="L39" i="9"/>
  <c r="M37" i="9"/>
  <c r="M41" i="9"/>
  <c r="H39" i="9"/>
  <c r="M39" i="9" s="1"/>
  <c r="H14" i="9"/>
  <c r="P14" i="9" s="1"/>
  <c r="H37" i="7"/>
  <c r="M37" i="7" s="1"/>
  <c r="H36" i="7"/>
  <c r="L36" i="7" s="1"/>
  <c r="H23" i="7"/>
  <c r="M23" i="7" s="1"/>
  <c r="H22" i="9"/>
  <c r="M22" i="9" s="1"/>
  <c r="H15" i="9"/>
  <c r="M15" i="9" s="1"/>
  <c r="M21" i="9"/>
  <c r="H7" i="9"/>
  <c r="H23" i="9"/>
  <c r="L23" i="9" s="1"/>
  <c r="H11" i="9"/>
  <c r="P11" i="9" s="1"/>
  <c r="H11" i="6"/>
  <c r="O11" i="6" s="1"/>
  <c r="H7" i="4"/>
  <c r="N7" i="4" s="1"/>
  <c r="H16" i="6"/>
  <c r="M16" i="6" s="1"/>
  <c r="H34" i="6"/>
  <c r="P34" i="6" s="1"/>
  <c r="H5" i="9"/>
  <c r="H5" i="5"/>
  <c r="L5" i="5" s="1"/>
  <c r="H5" i="4"/>
  <c r="M5" i="4" s="1"/>
  <c r="H25" i="6"/>
  <c r="O25" i="6" s="1"/>
  <c r="H18" i="6"/>
  <c r="P18" i="6" s="1"/>
  <c r="H26" i="9"/>
  <c r="L26" i="9" s="1"/>
  <c r="H49" i="9"/>
  <c r="O49" i="9" s="1"/>
  <c r="H21" i="7"/>
  <c r="P21" i="7" s="1"/>
  <c r="H29" i="7"/>
  <c r="M29" i="7" s="1"/>
  <c r="H31" i="7"/>
  <c r="L31" i="7" s="1"/>
  <c r="H6" i="9"/>
  <c r="H50" i="9"/>
  <c r="L50" i="9" s="1"/>
  <c r="H10" i="5"/>
  <c r="M10" i="5" s="1"/>
  <c r="H13" i="9"/>
  <c r="O13" i="9" s="1"/>
  <c r="H47" i="9"/>
  <c r="M47" i="9" s="1"/>
  <c r="H7" i="5"/>
  <c r="P7" i="5" s="1"/>
  <c r="H6" i="5"/>
  <c r="P6" i="5" s="1"/>
  <c r="H6" i="6"/>
  <c r="M6" i="6" s="1"/>
  <c r="H10" i="6"/>
  <c r="N10" i="6" s="1"/>
  <c r="H17" i="6"/>
  <c r="N17" i="6" s="1"/>
  <c r="P16" i="9"/>
  <c r="H8" i="4"/>
  <c r="P8" i="4" s="1"/>
  <c r="H48" i="9"/>
  <c r="N48" i="9" s="1"/>
  <c r="H8" i="5"/>
  <c r="N8" i="5" s="1"/>
  <c r="H51" i="7"/>
  <c r="M51" i="7" s="1"/>
  <c r="H11" i="7"/>
  <c r="N11" i="7" s="1"/>
  <c r="H23" i="2"/>
  <c r="P23" i="2" s="1"/>
  <c r="H22" i="2"/>
  <c r="P22" i="2" s="1"/>
  <c r="H19" i="6"/>
  <c r="H27" i="6"/>
  <c r="N27" i="6" s="1"/>
  <c r="H33" i="6"/>
  <c r="O33" i="6" s="1"/>
  <c r="H35" i="6"/>
  <c r="L35" i="6" s="1"/>
  <c r="H47" i="2"/>
  <c r="P47" i="2" s="1"/>
  <c r="H9" i="5"/>
  <c r="M9" i="5" s="1"/>
  <c r="H46" i="9"/>
  <c r="H24" i="6"/>
  <c r="N24" i="6" s="1"/>
  <c r="H19" i="7"/>
  <c r="M19" i="7" s="1"/>
  <c r="H7" i="6"/>
  <c r="O7" i="6" s="1"/>
  <c r="H22" i="7"/>
  <c r="L22" i="7" s="1"/>
  <c r="H30" i="7"/>
  <c r="O30" i="7" s="1"/>
  <c r="H24" i="2"/>
  <c r="N24" i="2" s="1"/>
  <c r="H17" i="7"/>
  <c r="P17" i="7" s="1"/>
  <c r="H26" i="6"/>
  <c r="P26" i="6" s="1"/>
  <c r="H58" i="7"/>
  <c r="M58" i="7" s="1"/>
  <c r="H43" i="7"/>
  <c r="O43" i="7" s="1"/>
  <c r="H49" i="7"/>
  <c r="P49" i="7" s="1"/>
  <c r="H50" i="7"/>
  <c r="H52" i="7"/>
  <c r="O52" i="7" s="1"/>
  <c r="H53" i="7"/>
  <c r="P53" i="7" s="1"/>
  <c r="H59" i="7"/>
  <c r="L59" i="7" s="1"/>
  <c r="H44" i="7"/>
  <c r="O44" i="7" s="1"/>
  <c r="H60" i="7"/>
  <c r="M60" i="7" s="1"/>
  <c r="K17" i="7"/>
  <c r="K18" i="7"/>
  <c r="K19" i="7"/>
  <c r="K20" i="7"/>
  <c r="K21" i="7"/>
  <c r="K22" i="7"/>
  <c r="K5" i="9"/>
  <c r="K6" i="9"/>
  <c r="K7" i="9"/>
  <c r="K11" i="9"/>
  <c r="K12" i="9"/>
  <c r="K13" i="9"/>
  <c r="K14" i="9"/>
  <c r="K15" i="9"/>
  <c r="K16" i="9"/>
  <c r="K21" i="9"/>
  <c r="K22" i="9"/>
  <c r="K23" i="9"/>
  <c r="K24" i="9"/>
  <c r="K25" i="9"/>
  <c r="K26" i="9"/>
  <c r="K31" i="9"/>
  <c r="K35" i="9"/>
  <c r="K36" i="9"/>
  <c r="K37" i="9"/>
  <c r="K38" i="9"/>
  <c r="K39" i="9"/>
  <c r="K40" i="9"/>
  <c r="K41" i="9"/>
  <c r="K46" i="9"/>
  <c r="K47" i="9"/>
  <c r="K48" i="9"/>
  <c r="K49" i="9"/>
  <c r="K50" i="9"/>
  <c r="M24" i="2" l="1"/>
  <c r="O14" i="9"/>
  <c r="M24" i="9"/>
  <c r="L28" i="6"/>
  <c r="L35" i="9"/>
  <c r="L13" i="4"/>
  <c r="N16" i="6"/>
  <c r="L58" i="7"/>
  <c r="L18" i="6"/>
  <c r="O18" i="6"/>
  <c r="N23" i="7"/>
  <c r="M18" i="6"/>
  <c r="L29" i="7"/>
  <c r="P20" i="7"/>
  <c r="M20" i="7"/>
  <c r="O12" i="7"/>
  <c r="L20" i="7"/>
  <c r="O20" i="7"/>
  <c r="L18" i="7"/>
  <c r="L30" i="7"/>
  <c r="P23" i="7"/>
  <c r="O23" i="7"/>
  <c r="M17" i="7"/>
  <c r="N6" i="4"/>
  <c r="P33" i="6"/>
  <c r="P28" i="6"/>
  <c r="L38" i="9"/>
  <c r="N14" i="9"/>
  <c r="M14" i="9"/>
  <c r="L9" i="5"/>
  <c r="P16" i="6"/>
  <c r="L10" i="5"/>
  <c r="M49" i="9"/>
  <c r="N53" i="7"/>
  <c r="N30" i="7"/>
  <c r="L19" i="7"/>
  <c r="N18" i="6"/>
  <c r="M7" i="6"/>
  <c r="P10" i="6"/>
  <c r="N5" i="6"/>
  <c r="M6" i="4"/>
  <c r="O6" i="4"/>
  <c r="L6" i="4"/>
  <c r="L40" i="9"/>
  <c r="L36" i="9"/>
  <c r="M25" i="9"/>
  <c r="M29" i="2"/>
  <c r="N29" i="2"/>
  <c r="O23" i="2"/>
  <c r="O28" i="7"/>
  <c r="P11" i="7"/>
  <c r="L5" i="6"/>
  <c r="P28" i="7"/>
  <c r="O28" i="6"/>
  <c r="N18" i="7"/>
  <c r="L14" i="4"/>
  <c r="P10" i="5"/>
  <c r="O5" i="6"/>
  <c r="L14" i="9"/>
  <c r="N10" i="5"/>
  <c r="N28" i="6"/>
  <c r="N6" i="7"/>
  <c r="M28" i="7"/>
  <c r="M5" i="6"/>
  <c r="N21" i="7"/>
  <c r="O18" i="7"/>
  <c r="N28" i="7"/>
  <c r="L15" i="9"/>
  <c r="O29" i="2"/>
  <c r="M22" i="7"/>
  <c r="N7" i="7"/>
  <c r="M18" i="7"/>
  <c r="L31" i="9"/>
  <c r="P44" i="7"/>
  <c r="M44" i="7"/>
  <c r="L21" i="7"/>
  <c r="P29" i="7"/>
  <c r="M31" i="7"/>
  <c r="M21" i="7"/>
  <c r="N31" i="7"/>
  <c r="O21" i="7"/>
  <c r="N12" i="7"/>
  <c r="P12" i="7"/>
  <c r="L12" i="7"/>
  <c r="L23" i="7"/>
  <c r="O31" i="7"/>
  <c r="P31" i="7"/>
  <c r="O29" i="7"/>
  <c r="L7" i="7"/>
  <c r="L6" i="7"/>
  <c r="N5" i="7"/>
  <c r="M5" i="7"/>
  <c r="L5" i="7"/>
  <c r="M26" i="6"/>
  <c r="P11" i="6"/>
  <c r="L11" i="6"/>
  <c r="N11" i="6"/>
  <c r="M11" i="6"/>
  <c r="P9" i="6"/>
  <c r="O9" i="6"/>
  <c r="N9" i="6"/>
  <c r="M9" i="6"/>
  <c r="O5" i="5"/>
  <c r="M5" i="5"/>
  <c r="M6" i="5"/>
  <c r="P5" i="5"/>
  <c r="N5" i="5"/>
  <c r="O10" i="5"/>
  <c r="L7" i="4"/>
  <c r="P7" i="4"/>
  <c r="M7" i="4"/>
  <c r="L22" i="9"/>
  <c r="L11" i="9"/>
  <c r="M11" i="9"/>
  <c r="P15" i="9"/>
  <c r="N37" i="7"/>
  <c r="L37" i="7"/>
  <c r="M36" i="7"/>
  <c r="N36" i="7"/>
  <c r="M34" i="6"/>
  <c r="P12" i="9"/>
  <c r="O15" i="9"/>
  <c r="N49" i="9"/>
  <c r="N15" i="9"/>
  <c r="L12" i="9"/>
  <c r="N12" i="9"/>
  <c r="M26" i="9"/>
  <c r="P49" i="9"/>
  <c r="P48" i="9"/>
  <c r="O5" i="4"/>
  <c r="N5" i="4"/>
  <c r="O34" i="6"/>
  <c r="M59" i="7"/>
  <c r="M30" i="7"/>
  <c r="O53" i="7"/>
  <c r="P24" i="6"/>
  <c r="L49" i="9"/>
  <c r="L16" i="6"/>
  <c r="L16" i="9"/>
  <c r="M24" i="6"/>
  <c r="N34" i="6"/>
  <c r="N7" i="5"/>
  <c r="M12" i="9"/>
  <c r="P59" i="7"/>
  <c r="O22" i="7"/>
  <c r="N11" i="9"/>
  <c r="O11" i="9"/>
  <c r="L25" i="6"/>
  <c r="M25" i="6"/>
  <c r="N25" i="6"/>
  <c r="O51" i="7"/>
  <c r="P50" i="9"/>
  <c r="O59" i="7"/>
  <c r="P7" i="6"/>
  <c r="P5" i="4"/>
  <c r="L5" i="4"/>
  <c r="M23" i="9"/>
  <c r="N59" i="7"/>
  <c r="P25" i="6"/>
  <c r="O24" i="6"/>
  <c r="O7" i="5"/>
  <c r="N22" i="7"/>
  <c r="N29" i="7"/>
  <c r="L34" i="6"/>
  <c r="O58" i="7"/>
  <c r="L24" i="6"/>
  <c r="O16" i="6"/>
  <c r="N19" i="7"/>
  <c r="M8" i="4"/>
  <c r="O7" i="4"/>
  <c r="L47" i="2"/>
  <c r="M50" i="9"/>
  <c r="N43" i="7"/>
  <c r="M43" i="7"/>
  <c r="L43" i="7"/>
  <c r="N19" i="6"/>
  <c r="O19" i="6"/>
  <c r="P19" i="6"/>
  <c r="L6" i="6"/>
  <c r="M22" i="2"/>
  <c r="M19" i="6"/>
  <c r="O19" i="7"/>
  <c r="N23" i="2"/>
  <c r="M23" i="2"/>
  <c r="L23" i="2"/>
  <c r="L51" i="7"/>
  <c r="O17" i="6"/>
  <c r="P9" i="5"/>
  <c r="O9" i="5"/>
  <c r="L8" i="5"/>
  <c r="M8" i="5"/>
  <c r="P8" i="5"/>
  <c r="N6" i="5"/>
  <c r="L6" i="5"/>
  <c r="O6" i="5"/>
  <c r="P51" i="7"/>
  <c r="L7" i="6"/>
  <c r="N7" i="6"/>
  <c r="O8" i="5"/>
  <c r="L53" i="7"/>
  <c r="M53" i="7"/>
  <c r="N9" i="5"/>
  <c r="N58" i="7"/>
  <c r="P58" i="7"/>
  <c r="M7" i="5"/>
  <c r="L27" i="6"/>
  <c r="M27" i="6"/>
  <c r="O27" i="6"/>
  <c r="O10" i="6"/>
  <c r="L10" i="6"/>
  <c r="P22" i="7"/>
  <c r="L7" i="5"/>
  <c r="N50" i="7"/>
  <c r="O50" i="7"/>
  <c r="M50" i="7"/>
  <c r="P50" i="7"/>
  <c r="N50" i="9"/>
  <c r="O50" i="9"/>
  <c r="O49" i="7"/>
  <c r="L49" i="7"/>
  <c r="N22" i="2"/>
  <c r="O22" i="2"/>
  <c r="N6" i="6"/>
  <c r="O6" i="6"/>
  <c r="P6" i="6"/>
  <c r="P47" i="9"/>
  <c r="N47" i="9"/>
  <c r="O47" i="9"/>
  <c r="L60" i="7"/>
  <c r="O60" i="7"/>
  <c r="P60" i="7"/>
  <c r="N26" i="6"/>
  <c r="O26" i="6"/>
  <c r="P19" i="7"/>
  <c r="L22" i="2"/>
  <c r="M49" i="7"/>
  <c r="L47" i="9"/>
  <c r="L44" i="7"/>
  <c r="N44" i="7"/>
  <c r="L26" i="6"/>
  <c r="P30" i="7"/>
  <c r="N35" i="6"/>
  <c r="M35" i="6"/>
  <c r="L19" i="6"/>
  <c r="P17" i="6"/>
  <c r="L17" i="6"/>
  <c r="M17" i="6"/>
  <c r="P35" i="6"/>
  <c r="L33" i="6"/>
  <c r="M33" i="6"/>
  <c r="N51" i="7"/>
  <c r="P43" i="7"/>
  <c r="M16" i="9"/>
  <c r="N16" i="9"/>
  <c r="O16" i="9"/>
  <c r="N49" i="7"/>
  <c r="L13" i="9"/>
  <c r="M13" i="9"/>
  <c r="N13" i="9"/>
  <c r="L50" i="7"/>
  <c r="N33" i="6"/>
  <c r="L48" i="9"/>
  <c r="M48" i="9"/>
  <c r="L52" i="7"/>
  <c r="M52" i="7"/>
  <c r="P52" i="7"/>
  <c r="N52" i="7"/>
  <c r="O17" i="7"/>
  <c r="L17" i="7"/>
  <c r="N17" i="7"/>
  <c r="O24" i="2"/>
  <c r="P24" i="2"/>
  <c r="L24" i="2"/>
  <c r="P13" i="9"/>
  <c r="N47" i="2"/>
  <c r="M47" i="2"/>
  <c r="O47" i="2"/>
  <c r="P27" i="6"/>
  <c r="O11" i="7"/>
  <c r="M11" i="7"/>
  <c r="L11" i="7"/>
  <c r="O48" i="9"/>
  <c r="L8" i="4"/>
  <c r="N60" i="7"/>
  <c r="M10" i="6"/>
  <c r="O35" i="6"/>
  <c r="O8" i="4"/>
  <c r="N8" i="4"/>
  <c r="C34" i="11" l="1"/>
  <c r="C33" i="11"/>
  <c r="E4" i="10" l="1"/>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E1302" i="10"/>
  <c r="E1303" i="10"/>
  <c r="E1304" i="10"/>
  <c r="E1305" i="10"/>
  <c r="E1306" i="10"/>
  <c r="E1307" i="10"/>
  <c r="E1308" i="10"/>
  <c r="E1309" i="10"/>
  <c r="E1310" i="10"/>
  <c r="E1311" i="10"/>
  <c r="E1312" i="10"/>
  <c r="E1313" i="10"/>
  <c r="E1314" i="10"/>
  <c r="E1315" i="10"/>
  <c r="E1316" i="10"/>
  <c r="E1317" i="10"/>
  <c r="E1318" i="10"/>
  <c r="E1319" i="10"/>
  <c r="E1320" i="10"/>
  <c r="E1321" i="10"/>
  <c r="E1322" i="10"/>
  <c r="E1323" i="10"/>
  <c r="E1324" i="10"/>
  <c r="E1325" i="10"/>
  <c r="E1326" i="10"/>
  <c r="E1327" i="10"/>
  <c r="E1328" i="10"/>
  <c r="E1329" i="10"/>
  <c r="E1330" i="10"/>
  <c r="E1331" i="10"/>
  <c r="E1332" i="10"/>
  <c r="E1333" i="10"/>
  <c r="E1334" i="10"/>
  <c r="E1335" i="10"/>
  <c r="E1336" i="10"/>
  <c r="E1337" i="10"/>
  <c r="E1338" i="10"/>
  <c r="E1339" i="10"/>
  <c r="E1340" i="10"/>
  <c r="E1341" i="10"/>
  <c r="E1342" i="10"/>
  <c r="E1343" i="10"/>
  <c r="E1344" i="10"/>
  <c r="E1345" i="10"/>
  <c r="E1346" i="10"/>
  <c r="E1347" i="10"/>
  <c r="E1348" i="10"/>
  <c r="E1349" i="10"/>
  <c r="E1350" i="10"/>
  <c r="E1351" i="10"/>
  <c r="E1352" i="10"/>
  <c r="E1353" i="10"/>
  <c r="E1354" i="10"/>
  <c r="E1355" i="10"/>
  <c r="E1356" i="10"/>
  <c r="E1357" i="10"/>
  <c r="E1358" i="10"/>
  <c r="E1359" i="10"/>
  <c r="E1360" i="10"/>
  <c r="E1361" i="10"/>
  <c r="E1362" i="10"/>
  <c r="E1363" i="10"/>
  <c r="E1364" i="10"/>
  <c r="E1365" i="10"/>
  <c r="E1366" i="10"/>
  <c r="E1367" i="10"/>
  <c r="E1368" i="10"/>
  <c r="E1369" i="10"/>
  <c r="E1370" i="10"/>
  <c r="E1371" i="10"/>
  <c r="E1372" i="10"/>
  <c r="E1373" i="10"/>
  <c r="E1374" i="10"/>
  <c r="E1375" i="10"/>
  <c r="E1376" i="10"/>
  <c r="E1377" i="10"/>
  <c r="E1378" i="10"/>
  <c r="E1379" i="10"/>
  <c r="E1380" i="10"/>
  <c r="E1381" i="10"/>
  <c r="E1382" i="10"/>
  <c r="E1383" i="10"/>
  <c r="E1384" i="10"/>
  <c r="E1385" i="10"/>
  <c r="E1386" i="10"/>
  <c r="E1387" i="10"/>
  <c r="E1388" i="10"/>
  <c r="E1389" i="10"/>
  <c r="E1390" i="10"/>
  <c r="E1391" i="10"/>
  <c r="E1392" i="10"/>
  <c r="E1393" i="10"/>
  <c r="E1394" i="10"/>
  <c r="E1395" i="10"/>
  <c r="E1396" i="10"/>
  <c r="E1397" i="10"/>
  <c r="E1398" i="10"/>
  <c r="E1399" i="10"/>
  <c r="E1400" i="10"/>
  <c r="E1401" i="10"/>
  <c r="E1402" i="10"/>
  <c r="E1403" i="10"/>
  <c r="E1404" i="10"/>
  <c r="E1405" i="10"/>
  <c r="E1406" i="10"/>
  <c r="E1407" i="10"/>
  <c r="E1408" i="10"/>
  <c r="E1409" i="10"/>
  <c r="E1410" i="10"/>
  <c r="E1411" i="10"/>
  <c r="E1412" i="10"/>
  <c r="E1413" i="10"/>
  <c r="E1414" i="10"/>
  <c r="E1415" i="10"/>
  <c r="E1416" i="10"/>
  <c r="E1417" i="10"/>
  <c r="E1418" i="10"/>
  <c r="E1419" i="10"/>
  <c r="E1420" i="10"/>
  <c r="E1421" i="10"/>
  <c r="E1422" i="10"/>
  <c r="E1423" i="10"/>
  <c r="E1424" i="10"/>
  <c r="E1425" i="10"/>
  <c r="E1426" i="10"/>
  <c r="E1427" i="10"/>
  <c r="E1428" i="10"/>
  <c r="E1429" i="10"/>
  <c r="E1430" i="10"/>
  <c r="E1431" i="10"/>
  <c r="E1432" i="10"/>
  <c r="E1433" i="10"/>
  <c r="E1434" i="10"/>
  <c r="E1435" i="10"/>
  <c r="E1436" i="10"/>
  <c r="E1437" i="10"/>
  <c r="E1438" i="10"/>
  <c r="E1439" i="10"/>
  <c r="E1440" i="10"/>
  <c r="E1441" i="10"/>
  <c r="E1442" i="10"/>
  <c r="E1443" i="10"/>
  <c r="E1444" i="10"/>
  <c r="E1445" i="10"/>
  <c r="E1446" i="10"/>
  <c r="E1447" i="10"/>
  <c r="E1448" i="10"/>
  <c r="E1449" i="10"/>
  <c r="E1450" i="10"/>
  <c r="E1451" i="10"/>
  <c r="E1452" i="10"/>
  <c r="E1453" i="10"/>
  <c r="E1454" i="10"/>
  <c r="E1455" i="10"/>
  <c r="E1456" i="10"/>
  <c r="E1457" i="10"/>
  <c r="E1458" i="10"/>
  <c r="E1459" i="10"/>
  <c r="E1460" i="10"/>
  <c r="E1461" i="10"/>
  <c r="E1462" i="10"/>
  <c r="E1463" i="10"/>
  <c r="E1464" i="10"/>
  <c r="E1465" i="10"/>
  <c r="E1466" i="10"/>
  <c r="E1467" i="10"/>
  <c r="E1468" i="10"/>
  <c r="E1469" i="10"/>
  <c r="E1470" i="10"/>
  <c r="E1471" i="10"/>
  <c r="E1472" i="10"/>
  <c r="E1473" i="10"/>
  <c r="E1474" i="10"/>
  <c r="E1475" i="10"/>
  <c r="E1476" i="10"/>
  <c r="E1477" i="10"/>
  <c r="E1478" i="10"/>
  <c r="E1479" i="10"/>
  <c r="E1480" i="10"/>
  <c r="E1481" i="10"/>
  <c r="E1482" i="10"/>
  <c r="E1483" i="10"/>
  <c r="E1484" i="10"/>
  <c r="E1485" i="10"/>
  <c r="E1486" i="10"/>
  <c r="E1487" i="10"/>
  <c r="E1488" i="10"/>
  <c r="E1489" i="10"/>
  <c r="E1490" i="10"/>
  <c r="E1491" i="10"/>
  <c r="E1492" i="10"/>
  <c r="E1493" i="10"/>
  <c r="E1494" i="10"/>
  <c r="E1495" i="10"/>
  <c r="E1496" i="10"/>
  <c r="E1497" i="10"/>
  <c r="E1498" i="10"/>
  <c r="E1499" i="10"/>
  <c r="E1500" i="10"/>
  <c r="E1501" i="10"/>
  <c r="E1502" i="10"/>
  <c r="E1503" i="10"/>
  <c r="E1504" i="10"/>
  <c r="E1505" i="10"/>
  <c r="E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840" i="10"/>
  <c r="E1841" i="10"/>
  <c r="E1842" i="10"/>
  <c r="E1843" i="10"/>
  <c r="E1844" i="10"/>
  <c r="E1845" i="10"/>
  <c r="E1846" i="10"/>
  <c r="E1847" i="10"/>
  <c r="E1848" i="10"/>
  <c r="E1849" i="10"/>
  <c r="E1850" i="10"/>
  <c r="E1851" i="10"/>
  <c r="E1852" i="10"/>
  <c r="E1853" i="10"/>
  <c r="E1854" i="10"/>
  <c r="E1855" i="10"/>
  <c r="E1856" i="10"/>
  <c r="E1857" i="10"/>
  <c r="E1858" i="10"/>
  <c r="E1859" i="10"/>
  <c r="E1860" i="10"/>
  <c r="E1861" i="10"/>
  <c r="E1862" i="10"/>
  <c r="E1863" i="10"/>
  <c r="E1864" i="10"/>
  <c r="E1865" i="10"/>
  <c r="E1866" i="10"/>
  <c r="E1867" i="10"/>
  <c r="E1868" i="10"/>
  <c r="E1869" i="10"/>
  <c r="E1870" i="10"/>
  <c r="E1871" i="10"/>
  <c r="E1872" i="10"/>
  <c r="E1873" i="10"/>
  <c r="E1874" i="10"/>
  <c r="E1875" i="10"/>
  <c r="E1876" i="10"/>
  <c r="E1877" i="10"/>
  <c r="E1878" i="10"/>
  <c r="E1879" i="10"/>
  <c r="E1880" i="10"/>
  <c r="E1881" i="10"/>
  <c r="E1882" i="10"/>
  <c r="E1883" i="10"/>
  <c r="E1884" i="10"/>
  <c r="E1885" i="10"/>
  <c r="E1886" i="10"/>
  <c r="E1887" i="10"/>
  <c r="E1888" i="10"/>
  <c r="E1889" i="10"/>
  <c r="E1890" i="10"/>
  <c r="E1891" i="10"/>
  <c r="E1892" i="10"/>
  <c r="E1893" i="10"/>
  <c r="E1894" i="10"/>
  <c r="E1895" i="10"/>
  <c r="E1896" i="10"/>
  <c r="E1897" i="10"/>
  <c r="E1898" i="10"/>
  <c r="E1899" i="10"/>
  <c r="E1900" i="10"/>
  <c r="E1901" i="10"/>
  <c r="E1902" i="10"/>
  <c r="E1903" i="10"/>
  <c r="E1904" i="10"/>
  <c r="E1905" i="10"/>
  <c r="E1906" i="10"/>
  <c r="E1907" i="10"/>
  <c r="E1908" i="10"/>
  <c r="E1909" i="10"/>
  <c r="E1910" i="10"/>
  <c r="E1911" i="10"/>
  <c r="E1912" i="10"/>
  <c r="E1913" i="10"/>
  <c r="E1914" i="10"/>
  <c r="E1915" i="10"/>
  <c r="E1916" i="10"/>
  <c r="E1917" i="10"/>
  <c r="E1918" i="10"/>
  <c r="E1919" i="10"/>
  <c r="E1920" i="10"/>
  <c r="E1921" i="10"/>
  <c r="E1922" i="10"/>
  <c r="E1923" i="10"/>
  <c r="E1924" i="10"/>
  <c r="E1925" i="10"/>
  <c r="E1926" i="10"/>
  <c r="E1927" i="10"/>
  <c r="E1928" i="10"/>
  <c r="E1929" i="10"/>
  <c r="E1930" i="10"/>
  <c r="E1931" i="10"/>
  <c r="E1932" i="10"/>
  <c r="E1933" i="10"/>
  <c r="E1934" i="10"/>
  <c r="E1935" i="10"/>
  <c r="E1936" i="10"/>
  <c r="E1937" i="10"/>
  <c r="E1938" i="10"/>
  <c r="E1939" i="10"/>
  <c r="E1940" i="10"/>
  <c r="E1941" i="10"/>
  <c r="E1942" i="10"/>
  <c r="E1943" i="10"/>
  <c r="E1944" i="10"/>
  <c r="E1945" i="10"/>
  <c r="E1946" i="10"/>
  <c r="E1947" i="10"/>
  <c r="E1948" i="10"/>
  <c r="E1949" i="10"/>
  <c r="E1950" i="10"/>
  <c r="E1951" i="10"/>
  <c r="E1952" i="10"/>
  <c r="E1953" i="10"/>
  <c r="E1954" i="10"/>
  <c r="E1955" i="10"/>
  <c r="E1956" i="10"/>
  <c r="E1957" i="10"/>
  <c r="E1958" i="10"/>
  <c r="E1959" i="10"/>
  <c r="E1960" i="10"/>
  <c r="E1961" i="10"/>
  <c r="E1962" i="10"/>
  <c r="E1963" i="10"/>
  <c r="E1964" i="10"/>
  <c r="E1965" i="10"/>
  <c r="E1966" i="10"/>
  <c r="E1967" i="10"/>
  <c r="E1968" i="10"/>
  <c r="E1969" i="10"/>
  <c r="E1970" i="10"/>
  <c r="E1971" i="10"/>
  <c r="E1972" i="10"/>
  <c r="E1973" i="10"/>
  <c r="E1974" i="10"/>
  <c r="E1975" i="10"/>
  <c r="E1976" i="10"/>
  <c r="E1977" i="10"/>
  <c r="E1978" i="10"/>
  <c r="E1979" i="10"/>
  <c r="E1980" i="10"/>
  <c r="E1981" i="10"/>
  <c r="E1982" i="10"/>
  <c r="E1983" i="10"/>
  <c r="E1984" i="10"/>
  <c r="E1985" i="10"/>
  <c r="E1986" i="10"/>
  <c r="E1987" i="10"/>
  <c r="E1988" i="10"/>
  <c r="E1989" i="10"/>
  <c r="E1990" i="10"/>
  <c r="E1991" i="10"/>
  <c r="E1992" i="10"/>
  <c r="E1993" i="10"/>
  <c r="E1994" i="10"/>
  <c r="E1995" i="10"/>
  <c r="E1996" i="10"/>
  <c r="E1997" i="10"/>
  <c r="E1998" i="10"/>
  <c r="E1999" i="10"/>
  <c r="E2000" i="10"/>
  <c r="E2001" i="10"/>
  <c r="E2002" i="10"/>
  <c r="E2003" i="10"/>
  <c r="E2004" i="10"/>
  <c r="E2005" i="10"/>
  <c r="E2006" i="10"/>
  <c r="E2007" i="10"/>
  <c r="E2008" i="10"/>
  <c r="E2009" i="10"/>
  <c r="E2010" i="10"/>
  <c r="E2011" i="10"/>
  <c r="E2012" i="10"/>
  <c r="E2013" i="10"/>
  <c r="E2014" i="10"/>
  <c r="E2015" i="10"/>
  <c r="E2016" i="10"/>
  <c r="E2017" i="10"/>
  <c r="E2018" i="10"/>
  <c r="E2019" i="10"/>
  <c r="E2020" i="10"/>
  <c r="E2021" i="10"/>
  <c r="E2022" i="10"/>
  <c r="E2023" i="10"/>
  <c r="E2024" i="10"/>
  <c r="E2025" i="10"/>
  <c r="E2026" i="10"/>
  <c r="E2027" i="10"/>
  <c r="E2028" i="10"/>
  <c r="E2029" i="10"/>
  <c r="E2030" i="10"/>
  <c r="E2031" i="10"/>
  <c r="E2032" i="10"/>
  <c r="E2033" i="10"/>
  <c r="E2034" i="10"/>
  <c r="E2035" i="10"/>
  <c r="E2036" i="10"/>
  <c r="E2037" i="10"/>
  <c r="E2038" i="10"/>
  <c r="E2039" i="10"/>
  <c r="E2040" i="10"/>
  <c r="E2041" i="10"/>
  <c r="E2042" i="10"/>
  <c r="E2043" i="10"/>
  <c r="E2044" i="10"/>
  <c r="E2045" i="10"/>
  <c r="E2046" i="10"/>
  <c r="E2047" i="10"/>
  <c r="E2048" i="10"/>
  <c r="E2049" i="10"/>
  <c r="E2050" i="10"/>
  <c r="E2051" i="10"/>
  <c r="E2052" i="10"/>
  <c r="E2053" i="10"/>
  <c r="E2054" i="10"/>
  <c r="E2055" i="10"/>
  <c r="E2056" i="10"/>
  <c r="E2057" i="10"/>
  <c r="E2058" i="10"/>
  <c r="E2059" i="10"/>
  <c r="E2060" i="10"/>
  <c r="E2061" i="10"/>
  <c r="E2062" i="10"/>
  <c r="E2063" i="10"/>
  <c r="E2064" i="10"/>
  <c r="E2065" i="10"/>
  <c r="E2066" i="10"/>
  <c r="E2067" i="10"/>
  <c r="E2068" i="10"/>
  <c r="E2069" i="10"/>
  <c r="E2070" i="10"/>
  <c r="E2071" i="10"/>
  <c r="E2072" i="10"/>
  <c r="E2073" i="10"/>
  <c r="E2074" i="10"/>
  <c r="E2075" i="10"/>
  <c r="E2076" i="10"/>
  <c r="E2077" i="10"/>
  <c r="E2078" i="10"/>
  <c r="E2079" i="10"/>
  <c r="E2080" i="10"/>
  <c r="E2081" i="10"/>
  <c r="E2082" i="10"/>
  <c r="E2083" i="10"/>
  <c r="E2084" i="10"/>
  <c r="E2085" i="10"/>
  <c r="E2086" i="10"/>
  <c r="E2087" i="10"/>
  <c r="E2088" i="10"/>
  <c r="E2089" i="10"/>
  <c r="E2090" i="10"/>
  <c r="E2091" i="10"/>
  <c r="E2092" i="10"/>
  <c r="E2093" i="10"/>
  <c r="E2094" i="10"/>
  <c r="E2095" i="10"/>
  <c r="E2096" i="10"/>
  <c r="E2097" i="10"/>
  <c r="E2098" i="10"/>
  <c r="E2099" i="10"/>
  <c r="E2100" i="10"/>
  <c r="E2101" i="10"/>
  <c r="E2102" i="10"/>
  <c r="E2103" i="10"/>
  <c r="E2104" i="10"/>
  <c r="E2105" i="10"/>
  <c r="E2106" i="10"/>
  <c r="E2107" i="10"/>
  <c r="E2108" i="10"/>
  <c r="E2109" i="10"/>
  <c r="E2110" i="10"/>
  <c r="E2111" i="10"/>
  <c r="E2112" i="10"/>
  <c r="E2113" i="10"/>
  <c r="E2114" i="10"/>
  <c r="E2115" i="10"/>
  <c r="E2116"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1815" i="10"/>
  <c r="C1816" i="10"/>
  <c r="C1817" i="10"/>
  <c r="C1818" i="10"/>
  <c r="C1819" i="10"/>
  <c r="C1820" i="10"/>
  <c r="C1821" i="10"/>
  <c r="C1822" i="10"/>
  <c r="C1823" i="10"/>
  <c r="C1824" i="10"/>
  <c r="C1825" i="10"/>
  <c r="C1826" i="10"/>
  <c r="C1827" i="10"/>
  <c r="C1828" i="10"/>
  <c r="C1829" i="10"/>
  <c r="C1830" i="10"/>
  <c r="C1831" i="10"/>
  <c r="C1832" i="10"/>
  <c r="C1833" i="10"/>
  <c r="C1834" i="10"/>
  <c r="C1835" i="10"/>
  <c r="C1836" i="10"/>
  <c r="C1837" i="10"/>
  <c r="C1838" i="10"/>
  <c r="C1839" i="10"/>
  <c r="C1840" i="10"/>
  <c r="C1841" i="10"/>
  <c r="C1842" i="10"/>
  <c r="C1843" i="10"/>
  <c r="C1844" i="10"/>
  <c r="C1845" i="10"/>
  <c r="C1846" i="10"/>
  <c r="C1847" i="10"/>
  <c r="C1848" i="10"/>
  <c r="C1849" i="10"/>
  <c r="C1850" i="10"/>
  <c r="C1851" i="10"/>
  <c r="C1852" i="10"/>
  <c r="C1853" i="10"/>
  <c r="C1854" i="10"/>
  <c r="C1855" i="10"/>
  <c r="C1856" i="10"/>
  <c r="C1857" i="10"/>
  <c r="C1858" i="10"/>
  <c r="C1859" i="10"/>
  <c r="C1860" i="10"/>
  <c r="C1861" i="10"/>
  <c r="C1862" i="10"/>
  <c r="C1863" i="10"/>
  <c r="C1864" i="10"/>
  <c r="C1865" i="10"/>
  <c r="C1866" i="10"/>
  <c r="C1867" i="10"/>
  <c r="C1868" i="10"/>
  <c r="C1869" i="10"/>
  <c r="C1870" i="10"/>
  <c r="C1871" i="10"/>
  <c r="C1872" i="10"/>
  <c r="C1873" i="10"/>
  <c r="C1874" i="10"/>
  <c r="C1875" i="10"/>
  <c r="C1876" i="10"/>
  <c r="C1877" i="10"/>
  <c r="C1878" i="10"/>
  <c r="C1879" i="10"/>
  <c r="C1880" i="10"/>
  <c r="C1881" i="10"/>
  <c r="C1882" i="10"/>
  <c r="C1883" i="10"/>
  <c r="C1884" i="10"/>
  <c r="C1885" i="10"/>
  <c r="C1886" i="10"/>
  <c r="C1887" i="10"/>
  <c r="C1888" i="10"/>
  <c r="C1889" i="10"/>
  <c r="C1890" i="10"/>
  <c r="C1891" i="10"/>
  <c r="C1892" i="10"/>
  <c r="C1893" i="10"/>
  <c r="C1894" i="10"/>
  <c r="C1895" i="10"/>
  <c r="C1896" i="10"/>
  <c r="C1897" i="10"/>
  <c r="C1898" i="10"/>
  <c r="C1899" i="10"/>
  <c r="C1900" i="10"/>
  <c r="C1901" i="10"/>
  <c r="C1902" i="10"/>
  <c r="C1903" i="10"/>
  <c r="C1904" i="10"/>
  <c r="C1905" i="10"/>
  <c r="C1906" i="10"/>
  <c r="C1907" i="10"/>
  <c r="C1908" i="10"/>
  <c r="C1909" i="10"/>
  <c r="C1910" i="10"/>
  <c r="C1911" i="10"/>
  <c r="C1912" i="10"/>
  <c r="C1913" i="10"/>
  <c r="C1914" i="10"/>
  <c r="C1915" i="10"/>
  <c r="C1916" i="10"/>
  <c r="C1917" i="10"/>
  <c r="C1918" i="10"/>
  <c r="C1919" i="10"/>
  <c r="C1920" i="10"/>
  <c r="C1921" i="10"/>
  <c r="C1922" i="10"/>
  <c r="C1923" i="10"/>
  <c r="C1924" i="10"/>
  <c r="C1925" i="10"/>
  <c r="C1926" i="10"/>
  <c r="C1927" i="10"/>
  <c r="C1928" i="10"/>
  <c r="C1929" i="10"/>
  <c r="C1930" i="10"/>
  <c r="C1931" i="10"/>
  <c r="C1932" i="10"/>
  <c r="C1933" i="10"/>
  <c r="C1934" i="10"/>
  <c r="C1935" i="10"/>
  <c r="C1936" i="10"/>
  <c r="C1937" i="10"/>
  <c r="C1938" i="10"/>
  <c r="C1939" i="10"/>
  <c r="C1940" i="10"/>
  <c r="C1941" i="10"/>
  <c r="C1942" i="10"/>
  <c r="C1943" i="10"/>
  <c r="C1944" i="10"/>
  <c r="C1945" i="10"/>
  <c r="C1946" i="10"/>
  <c r="C1947" i="10"/>
  <c r="C1948" i="10"/>
  <c r="C1949" i="10"/>
  <c r="C1950" i="10"/>
  <c r="C1951" i="10"/>
  <c r="C1952" i="10"/>
  <c r="C1953" i="10"/>
  <c r="C1954" i="10"/>
  <c r="C1955" i="10"/>
  <c r="C1956" i="10"/>
  <c r="C1957" i="10"/>
  <c r="C1958" i="10"/>
  <c r="C1959" i="10"/>
  <c r="C1960" i="10"/>
  <c r="C1961" i="10"/>
  <c r="C1962" i="10"/>
  <c r="C1963" i="10"/>
  <c r="C1964" i="10"/>
  <c r="C1965" i="10"/>
  <c r="C1966" i="10"/>
  <c r="C1967" i="10"/>
  <c r="C1968" i="10"/>
  <c r="C1969" i="10"/>
  <c r="C1970" i="10"/>
  <c r="C1971" i="10"/>
  <c r="C1972" i="10"/>
  <c r="C1973" i="10"/>
  <c r="C1974" i="10"/>
  <c r="C1975" i="10"/>
  <c r="C1976" i="10"/>
  <c r="C1977" i="10"/>
  <c r="C1978" i="10"/>
  <c r="C1979" i="10"/>
  <c r="C1980" i="10"/>
  <c r="C1981" i="10"/>
  <c r="C1982" i="10"/>
  <c r="C1983" i="10"/>
  <c r="C1984" i="10"/>
  <c r="C1985" i="10"/>
  <c r="C1986" i="10"/>
  <c r="C1987" i="10"/>
  <c r="C1988" i="10"/>
  <c r="C1989" i="10"/>
  <c r="C1990" i="10"/>
  <c r="C1991" i="10"/>
  <c r="C1992" i="10"/>
  <c r="C1993" i="10"/>
  <c r="C1994" i="10"/>
  <c r="C1995" i="10"/>
  <c r="C1996" i="10"/>
  <c r="C1997" i="10"/>
  <c r="C1998" i="10"/>
  <c r="C1999" i="10"/>
  <c r="C2000" i="10"/>
  <c r="C2001" i="10"/>
  <c r="C2002" i="10"/>
  <c r="C2003" i="10"/>
  <c r="C2004" i="10"/>
  <c r="C2005" i="10"/>
  <c r="C2006" i="10"/>
  <c r="C2007" i="10"/>
  <c r="C2008" i="10"/>
  <c r="C2009" i="10"/>
  <c r="C2010" i="10"/>
  <c r="C2011" i="10"/>
  <c r="C2012" i="10"/>
  <c r="C2013" i="10"/>
  <c r="C2014" i="10"/>
  <c r="C2015" i="10"/>
  <c r="C2016" i="10"/>
  <c r="C2017" i="10"/>
  <c r="C2018" i="10"/>
  <c r="C2019" i="10"/>
  <c r="C2020" i="10"/>
  <c r="C2021" i="10"/>
  <c r="C2022" i="10"/>
  <c r="C2023" i="10"/>
  <c r="C2024" i="10"/>
  <c r="C2025" i="10"/>
  <c r="C2026" i="10"/>
  <c r="C2027" i="10"/>
  <c r="C2028" i="10"/>
  <c r="C2029" i="10"/>
  <c r="C2030" i="10"/>
  <c r="C2031" i="10"/>
  <c r="C2032" i="10"/>
  <c r="C2033" i="10"/>
  <c r="C2034" i="10"/>
  <c r="C2035" i="10"/>
  <c r="C2036" i="10"/>
  <c r="C2037" i="10"/>
  <c r="C2038" i="10"/>
  <c r="C2039" i="10"/>
  <c r="C2040" i="10"/>
  <c r="C2041" i="10"/>
  <c r="C2042" i="10"/>
  <c r="C2043" i="10"/>
  <c r="C2044" i="10"/>
  <c r="C2045" i="10"/>
  <c r="C2046" i="10"/>
  <c r="C2047" i="10"/>
  <c r="C2048" i="10"/>
  <c r="C2049" i="10"/>
  <c r="C2050" i="10"/>
  <c r="C2051" i="10"/>
  <c r="C2052" i="10"/>
  <c r="C2053" i="10"/>
  <c r="C2054" i="10"/>
  <c r="C2055" i="10"/>
  <c r="C2056" i="10"/>
  <c r="C2057" i="10"/>
  <c r="C2058" i="10"/>
  <c r="C2059" i="10"/>
  <c r="C2060" i="10"/>
  <c r="C2061" i="10"/>
  <c r="C2062" i="10"/>
  <c r="C2063" i="10"/>
  <c r="C2064" i="10"/>
  <c r="C2065" i="10"/>
  <c r="C2066" i="10"/>
  <c r="C2067" i="10"/>
  <c r="C2068" i="10"/>
  <c r="C2069" i="10"/>
  <c r="C2070" i="10"/>
  <c r="C2071" i="10"/>
  <c r="C2072" i="10"/>
  <c r="C2073" i="10"/>
  <c r="C2074" i="10"/>
  <c r="C2075" i="10"/>
  <c r="C2076" i="10"/>
  <c r="C2077" i="10"/>
  <c r="C2078" i="10"/>
  <c r="C2079" i="10"/>
  <c r="C2080" i="10"/>
  <c r="C2081" i="10"/>
  <c r="C2082" i="10"/>
  <c r="C2083" i="10"/>
  <c r="C2084" i="10"/>
  <c r="C2085" i="10"/>
  <c r="C2086" i="10"/>
  <c r="C2087" i="10"/>
  <c r="C2088" i="10"/>
  <c r="C2089" i="10"/>
  <c r="C2090" i="10"/>
  <c r="C2091" i="10"/>
  <c r="C2092" i="10"/>
  <c r="C2093" i="10"/>
  <c r="C2094" i="10"/>
  <c r="C2095" i="10"/>
  <c r="C2096" i="10"/>
  <c r="C2097" i="10"/>
  <c r="C2098" i="10"/>
  <c r="C2099" i="10"/>
  <c r="C2100" i="10"/>
  <c r="C2101" i="10"/>
  <c r="C2102" i="10"/>
  <c r="C2103" i="10"/>
  <c r="C2104" i="10"/>
  <c r="C2105" i="10"/>
  <c r="C2106" i="10"/>
  <c r="C2107" i="10"/>
  <c r="C2108" i="10"/>
  <c r="C2109" i="10"/>
  <c r="C2110" i="10"/>
  <c r="C2111" i="10"/>
  <c r="C2112" i="10"/>
  <c r="C2113" i="10"/>
  <c r="C2114" i="10"/>
  <c r="C2115" i="10"/>
  <c r="C2116"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1195" i="10"/>
  <c r="A1196" i="10"/>
  <c r="A1197" i="10"/>
  <c r="A1198" i="10"/>
  <c r="A1199" i="10"/>
  <c r="A1200" i="10"/>
  <c r="A1201" i="10"/>
  <c r="A1202" i="10"/>
  <c r="A1203" i="10"/>
  <c r="A1204" i="10"/>
  <c r="A1205" i="10"/>
  <c r="A1206" i="10"/>
  <c r="A1207" i="10"/>
  <c r="A1208" i="10"/>
  <c r="A1209" i="10"/>
  <c r="A1210" i="10"/>
  <c r="A1211" i="10"/>
  <c r="A1212" i="10"/>
  <c r="A1213" i="10"/>
  <c r="A1214" i="10"/>
  <c r="A1215" i="10"/>
  <c r="A1216" i="10"/>
  <c r="A1217" i="10"/>
  <c r="A1218" i="10"/>
  <c r="A1219" i="10"/>
  <c r="A1220" i="10"/>
  <c r="A1221" i="10"/>
  <c r="A1222"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A1260" i="10"/>
  <c r="A1261" i="10"/>
  <c r="A1262" i="10"/>
  <c r="A1263" i="10"/>
  <c r="A1264" i="10"/>
  <c r="A1265" i="10"/>
  <c r="A1266" i="10"/>
  <c r="A1267" i="10"/>
  <c r="A1268" i="10"/>
  <c r="A1269" i="10"/>
  <c r="A1270" i="10"/>
  <c r="A1271" i="10"/>
  <c r="A1272" i="10"/>
  <c r="A1273" i="10"/>
  <c r="A1274" i="10"/>
  <c r="A1275" i="10"/>
  <c r="A1276" i="10"/>
  <c r="A1277" i="10"/>
  <c r="A1278" i="10"/>
  <c r="A1279" i="10"/>
  <c r="A1280" i="10"/>
  <c r="A1281" i="10"/>
  <c r="A1282" i="10"/>
  <c r="A1283" i="10"/>
  <c r="A1284" i="10"/>
  <c r="A1285" i="10"/>
  <c r="A1286" i="10"/>
  <c r="A1287" i="10"/>
  <c r="A1288" i="10"/>
  <c r="A1289" i="10"/>
  <c r="A1290" i="10"/>
  <c r="A1291" i="10"/>
  <c r="A1292" i="10"/>
  <c r="A1293" i="10"/>
  <c r="A1294" i="10"/>
  <c r="A1295" i="10"/>
  <c r="A1296" i="10"/>
  <c r="A1297" i="10"/>
  <c r="A1298" i="10"/>
  <c r="A1299" i="10"/>
  <c r="A1300" i="10"/>
  <c r="A1301" i="10"/>
  <c r="A1302" i="10"/>
  <c r="A1303" i="10"/>
  <c r="A1304" i="10"/>
  <c r="A1305" i="10"/>
  <c r="A1306" i="10"/>
  <c r="A1307" i="10"/>
  <c r="A1308" i="10"/>
  <c r="A1309" i="10"/>
  <c r="A1310" i="10"/>
  <c r="A1311" i="10"/>
  <c r="A1312" i="10"/>
  <c r="A1313" i="10"/>
  <c r="A1314" i="10"/>
  <c r="A1315" i="10"/>
  <c r="A1316" i="10"/>
  <c r="A1317" i="10"/>
  <c r="A1318" i="10"/>
  <c r="A1319" i="10"/>
  <c r="A1320" i="10"/>
  <c r="A1321" i="10"/>
  <c r="A1322" i="10"/>
  <c r="A1323" i="10"/>
  <c r="A1324" i="10"/>
  <c r="A1325" i="10"/>
  <c r="A1326" i="10"/>
  <c r="A1327" i="10"/>
  <c r="A1328" i="10"/>
  <c r="A1329" i="10"/>
  <c r="A1330" i="10"/>
  <c r="A1331" i="10"/>
  <c r="A1332" i="10"/>
  <c r="A1333" i="10"/>
  <c r="A1334" i="10"/>
  <c r="A1335" i="10"/>
  <c r="A1336" i="10"/>
  <c r="A1337" i="10"/>
  <c r="A1338" i="10"/>
  <c r="A1339" i="10"/>
  <c r="A1340" i="10"/>
  <c r="A1341" i="10"/>
  <c r="A1342" i="10"/>
  <c r="A1343" i="10"/>
  <c r="A1344" i="10"/>
  <c r="A1345" i="10"/>
  <c r="A1346" i="10"/>
  <c r="A1347" i="10"/>
  <c r="A1348" i="10"/>
  <c r="A1349" i="10"/>
  <c r="A1350" i="10"/>
  <c r="A1351" i="10"/>
  <c r="A1352" i="10"/>
  <c r="A1353" i="10"/>
  <c r="A1354" i="10"/>
  <c r="A1355" i="10"/>
  <c r="A1356" i="10"/>
  <c r="A1357" i="10"/>
  <c r="A1358" i="10"/>
  <c r="A1359" i="10"/>
  <c r="A1360" i="10"/>
  <c r="A1361" i="10"/>
  <c r="A1362" i="10"/>
  <c r="A1363" i="10"/>
  <c r="A1364" i="10"/>
  <c r="A1365" i="10"/>
  <c r="A1366" i="10"/>
  <c r="A1367" i="10"/>
  <c r="A1368" i="10"/>
  <c r="A1369" i="10"/>
  <c r="A1370" i="10"/>
  <c r="A1371" i="10"/>
  <c r="A1372" i="10"/>
  <c r="A1373" i="10"/>
  <c r="A1374" i="10"/>
  <c r="A1375" i="10"/>
  <c r="A1376" i="10"/>
  <c r="A1377" i="10"/>
  <c r="A1378" i="10"/>
  <c r="A1379" i="10"/>
  <c r="A1380" i="10"/>
  <c r="A1381" i="10"/>
  <c r="A1382" i="10"/>
  <c r="A1383" i="10"/>
  <c r="A1384" i="10"/>
  <c r="A1385" i="10"/>
  <c r="A1386" i="10"/>
  <c r="A1387" i="10"/>
  <c r="A1388" i="10"/>
  <c r="A1389" i="10"/>
  <c r="A1390" i="10"/>
  <c r="A1391" i="10"/>
  <c r="A1392" i="10"/>
  <c r="A1393" i="10"/>
  <c r="A1394" i="10"/>
  <c r="A1395" i="10"/>
  <c r="A1396" i="10"/>
  <c r="A1397" i="10"/>
  <c r="A1398" i="10"/>
  <c r="A1399" i="10"/>
  <c r="A1400" i="10"/>
  <c r="A1401" i="10"/>
  <c r="A1402" i="10"/>
  <c r="A1403" i="10"/>
  <c r="A1404" i="10"/>
  <c r="A1405" i="10"/>
  <c r="A1406" i="10"/>
  <c r="A1407" i="10"/>
  <c r="A1408" i="10"/>
  <c r="A1409" i="10"/>
  <c r="A1410" i="10"/>
  <c r="A1411" i="10"/>
  <c r="A1412" i="10"/>
  <c r="A1413" i="10"/>
  <c r="A1414" i="10"/>
  <c r="A1415" i="10"/>
  <c r="A1416" i="10"/>
  <c r="A1417" i="10"/>
  <c r="A1418" i="10"/>
  <c r="A1419" i="10"/>
  <c r="A1420" i="10"/>
  <c r="A1421" i="10"/>
  <c r="A1422" i="10"/>
  <c r="A1423" i="10"/>
  <c r="A1424" i="10"/>
  <c r="A1425" i="10"/>
  <c r="A1426" i="10"/>
  <c r="A1427" i="10"/>
  <c r="A1428" i="10"/>
  <c r="A1429" i="10"/>
  <c r="A1430" i="10"/>
  <c r="A1431" i="10"/>
  <c r="A1432" i="10"/>
  <c r="A1433" i="10"/>
  <c r="A1434" i="10"/>
  <c r="A1435" i="10"/>
  <c r="A1436" i="10"/>
  <c r="A1437" i="10"/>
  <c r="A1438" i="10"/>
  <c r="A1439" i="10"/>
  <c r="A1440" i="10"/>
  <c r="A1441" i="10"/>
  <c r="A1442" i="10"/>
  <c r="A1443" i="10"/>
  <c r="A1444" i="10"/>
  <c r="A1445" i="10"/>
  <c r="A1446" i="10"/>
  <c r="A1447" i="10"/>
  <c r="A1448" i="10"/>
  <c r="A1449" i="10"/>
  <c r="A1450" i="10"/>
  <c r="A1451" i="10"/>
  <c r="A1452" i="10"/>
  <c r="A1453" i="10"/>
  <c r="A1454" i="10"/>
  <c r="A1455" i="10"/>
  <c r="A1456" i="10"/>
  <c r="A1457" i="10"/>
  <c r="A1458" i="10"/>
  <c r="A1459" i="10"/>
  <c r="A1460" i="10"/>
  <c r="A1461" i="10"/>
  <c r="A1462" i="10"/>
  <c r="A1463" i="10"/>
  <c r="A1464" i="10"/>
  <c r="A1465" i="10"/>
  <c r="A1466" i="10"/>
  <c r="A1467" i="10"/>
  <c r="A1468" i="10"/>
  <c r="A1469" i="10"/>
  <c r="A1470" i="10"/>
  <c r="A1471" i="10"/>
  <c r="A1472" i="10"/>
  <c r="A1473" i="10"/>
  <c r="A1474" i="10"/>
  <c r="A1475" i="10"/>
  <c r="A1476" i="10"/>
  <c r="A1477" i="10"/>
  <c r="A1478" i="10"/>
  <c r="A1479" i="10"/>
  <c r="A1480" i="10"/>
  <c r="A1481" i="10"/>
  <c r="A1482" i="10"/>
  <c r="A1483" i="10"/>
  <c r="A1484" i="10"/>
  <c r="A1485" i="10"/>
  <c r="A1486" i="10"/>
  <c r="A1487" i="10"/>
  <c r="A1488" i="10"/>
  <c r="A1489" i="10"/>
  <c r="A1490" i="10"/>
  <c r="A1491" i="10"/>
  <c r="A1492" i="10"/>
  <c r="A1493" i="10"/>
  <c r="A1494" i="10"/>
  <c r="A1495" i="10"/>
  <c r="A1496" i="10"/>
  <c r="A1497" i="10"/>
  <c r="A1498" i="10"/>
  <c r="A1499" i="10"/>
  <c r="A1500" i="10"/>
  <c r="A1501" i="10"/>
  <c r="A1502" i="10"/>
  <c r="A1503" i="10"/>
  <c r="A1504" i="10"/>
  <c r="A1505" i="10"/>
  <c r="A1506" i="10"/>
  <c r="A1507" i="10"/>
  <c r="A1508" i="10"/>
  <c r="A1509" i="10"/>
  <c r="A1510" i="10"/>
  <c r="A1511" i="10"/>
  <c r="A1512" i="10"/>
  <c r="A1513" i="10"/>
  <c r="A1514" i="10"/>
  <c r="A1515" i="10"/>
  <c r="A1516" i="10"/>
  <c r="A1517" i="10"/>
  <c r="A1518" i="10"/>
  <c r="A1519" i="10"/>
  <c r="A1520" i="10"/>
  <c r="A1521" i="10"/>
  <c r="A1522" i="10"/>
  <c r="A1523" i="10"/>
  <c r="A1524" i="10"/>
  <c r="A1525" i="10"/>
  <c r="A1526" i="10"/>
  <c r="A1527" i="10"/>
  <c r="A1528" i="10"/>
  <c r="A1529" i="10"/>
  <c r="A1530" i="10"/>
  <c r="A1531" i="10"/>
  <c r="A1532" i="10"/>
  <c r="A1533" i="10"/>
  <c r="A1534" i="10"/>
  <c r="A1535" i="10"/>
  <c r="A1536" i="10"/>
  <c r="A1537" i="10"/>
  <c r="A1538" i="10"/>
  <c r="A1539" i="10"/>
  <c r="A1540" i="10"/>
  <c r="A1541" i="10"/>
  <c r="A1542" i="10"/>
  <c r="A1543" i="10"/>
  <c r="A1544" i="10"/>
  <c r="A1545" i="10"/>
  <c r="A1546" i="10"/>
  <c r="A1547" i="10"/>
  <c r="A1548" i="10"/>
  <c r="A1549" i="10"/>
  <c r="A1550" i="10"/>
  <c r="A1551" i="10"/>
  <c r="A1552" i="10"/>
  <c r="A1553" i="10"/>
  <c r="A1554" i="10"/>
  <c r="A1555" i="10"/>
  <c r="A1556" i="10"/>
  <c r="A1557" i="10"/>
  <c r="A1558" i="10"/>
  <c r="A1559" i="10"/>
  <c r="A1560" i="10"/>
  <c r="A1561" i="10"/>
  <c r="A1562" i="10"/>
  <c r="A1563" i="10"/>
  <c r="A1564" i="10"/>
  <c r="A1565" i="10"/>
  <c r="A1566" i="10"/>
  <c r="A1567" i="10"/>
  <c r="A1568" i="10"/>
  <c r="A1569" i="10"/>
  <c r="A1570" i="10"/>
  <c r="A1571" i="10"/>
  <c r="A1572" i="10"/>
  <c r="A1573" i="10"/>
  <c r="A1574" i="10"/>
  <c r="A1575" i="10"/>
  <c r="A1576" i="10"/>
  <c r="A1577" i="10"/>
  <c r="A1578" i="10"/>
  <c r="A1579" i="10"/>
  <c r="A1580" i="10"/>
  <c r="A1581" i="10"/>
  <c r="A1582" i="10"/>
  <c r="A1583" i="10"/>
  <c r="A1584" i="10"/>
  <c r="A1585" i="10"/>
  <c r="A1586" i="10"/>
  <c r="A1587" i="10"/>
  <c r="A1588" i="10"/>
  <c r="A1589" i="10"/>
  <c r="A1590" i="10"/>
  <c r="A1591" i="10"/>
  <c r="A1592" i="10"/>
  <c r="A1593" i="10"/>
  <c r="A1594" i="10"/>
  <c r="A1595" i="10"/>
  <c r="A1596" i="10"/>
  <c r="A1597" i="10"/>
  <c r="A1598" i="10"/>
  <c r="A1599" i="10"/>
  <c r="A1600" i="10"/>
  <c r="A1601" i="10"/>
  <c r="A1602" i="10"/>
  <c r="A1603" i="10"/>
  <c r="A1604" i="10"/>
  <c r="A1605" i="10"/>
  <c r="A1606" i="10"/>
  <c r="A1607" i="10"/>
  <c r="A1608" i="10"/>
  <c r="A1609" i="10"/>
  <c r="A1610" i="10"/>
  <c r="A1611" i="10"/>
  <c r="A1612" i="10"/>
  <c r="A1613" i="10"/>
  <c r="A1614" i="10"/>
  <c r="A1615" i="10"/>
  <c r="A1616" i="10"/>
  <c r="A1617" i="10"/>
  <c r="A1618" i="10"/>
  <c r="A1619" i="10"/>
  <c r="A1620" i="10"/>
  <c r="A1621" i="10"/>
  <c r="A1622" i="10"/>
  <c r="A1623" i="10"/>
  <c r="A1624" i="10"/>
  <c r="A1625" i="10"/>
  <c r="A1626" i="10"/>
  <c r="A1627" i="10"/>
  <c r="A1628" i="10"/>
  <c r="A1629" i="10"/>
  <c r="A1630" i="10"/>
  <c r="A1631" i="10"/>
  <c r="A1632" i="10"/>
  <c r="A1633" i="10"/>
  <c r="A1634" i="10"/>
  <c r="A1635" i="10"/>
  <c r="A1636" i="10"/>
  <c r="A1637" i="10"/>
  <c r="A1638" i="10"/>
  <c r="A1639" i="10"/>
  <c r="A1640" i="10"/>
  <c r="A1641" i="10"/>
  <c r="A1642" i="10"/>
  <c r="A1643" i="10"/>
  <c r="A1644" i="10"/>
  <c r="A1645" i="10"/>
  <c r="A1646" i="10"/>
  <c r="A1647" i="10"/>
  <c r="A1648" i="10"/>
  <c r="A1649" i="10"/>
  <c r="A1650" i="10"/>
  <c r="A1651" i="10"/>
  <c r="A1652" i="10"/>
  <c r="A1653" i="10"/>
  <c r="A1654" i="10"/>
  <c r="A1655" i="10"/>
  <c r="A1656" i="10"/>
  <c r="A1657" i="10"/>
  <c r="A1658" i="10"/>
  <c r="A1659" i="10"/>
  <c r="A1660" i="10"/>
  <c r="A1661" i="10"/>
  <c r="A1662" i="10"/>
  <c r="A1663" i="10"/>
  <c r="A1664" i="10"/>
  <c r="A1665" i="10"/>
  <c r="A1666" i="10"/>
  <c r="A1667" i="10"/>
  <c r="A1668" i="10"/>
  <c r="A1669" i="10"/>
  <c r="A1670" i="10"/>
  <c r="A1671" i="10"/>
  <c r="A1672" i="10"/>
  <c r="A1673" i="10"/>
  <c r="A1674" i="10"/>
  <c r="A1675" i="10"/>
  <c r="A1676" i="10"/>
  <c r="A1677" i="10"/>
  <c r="A1678" i="10"/>
  <c r="A1679" i="10"/>
  <c r="A1680" i="10"/>
  <c r="A1681" i="10"/>
  <c r="A1682" i="10"/>
  <c r="A1683" i="10"/>
  <c r="A1684" i="10"/>
  <c r="A1685" i="10"/>
  <c r="A1686" i="10"/>
  <c r="A1687" i="10"/>
  <c r="A1688" i="10"/>
  <c r="A1689" i="10"/>
  <c r="A1690" i="10"/>
  <c r="A1691" i="10"/>
  <c r="A1692" i="10"/>
  <c r="A1693" i="10"/>
  <c r="A1694" i="10"/>
  <c r="A1695" i="10"/>
  <c r="A1696" i="10"/>
  <c r="A1697" i="10"/>
  <c r="A1698" i="10"/>
  <c r="A1699" i="10"/>
  <c r="A1700" i="10"/>
  <c r="A1701" i="10"/>
  <c r="A1702" i="10"/>
  <c r="A1703" i="10"/>
  <c r="A1704" i="10"/>
  <c r="A1705" i="10"/>
  <c r="A1706" i="10"/>
  <c r="A1707" i="10"/>
  <c r="A1708" i="10"/>
  <c r="A1709" i="10"/>
  <c r="A1710" i="10"/>
  <c r="A1711" i="10"/>
  <c r="A1712" i="10"/>
  <c r="A1713" i="10"/>
  <c r="A1714" i="10"/>
  <c r="A1715" i="10"/>
  <c r="A1716" i="10"/>
  <c r="A1717" i="10"/>
  <c r="A1718" i="10"/>
  <c r="A1719" i="10"/>
  <c r="A1720" i="10"/>
  <c r="A1721" i="10"/>
  <c r="A1722" i="10"/>
  <c r="A1723" i="10"/>
  <c r="A1724" i="10"/>
  <c r="A1725" i="10"/>
  <c r="A1726" i="10"/>
  <c r="A1727" i="10"/>
  <c r="A1728" i="10"/>
  <c r="A1729" i="10"/>
  <c r="A1730" i="10"/>
  <c r="A1731" i="10"/>
  <c r="A1732" i="10"/>
  <c r="A1733" i="10"/>
  <c r="A1734" i="10"/>
  <c r="A1735" i="10"/>
  <c r="A1736" i="10"/>
  <c r="A1737" i="10"/>
  <c r="A1738" i="10"/>
  <c r="A1739" i="10"/>
  <c r="A1740" i="10"/>
  <c r="A1741" i="10"/>
  <c r="A1742" i="10"/>
  <c r="A1743" i="10"/>
  <c r="A1744" i="10"/>
  <c r="A1745" i="10"/>
  <c r="A1746" i="10"/>
  <c r="A1747" i="10"/>
  <c r="A1748" i="10"/>
  <c r="A1749" i="10"/>
  <c r="A1750" i="10"/>
  <c r="A1751" i="10"/>
  <c r="A1752" i="10"/>
  <c r="A1753" i="10"/>
  <c r="A1754" i="10"/>
  <c r="A1755" i="10"/>
  <c r="A1756" i="10"/>
  <c r="A1757" i="10"/>
  <c r="A1758" i="10"/>
  <c r="A1759" i="10"/>
  <c r="A1760" i="10"/>
  <c r="A1761" i="10"/>
  <c r="A1762" i="10"/>
  <c r="A1763" i="10"/>
  <c r="A1764" i="10"/>
  <c r="A1765" i="10"/>
  <c r="A1766" i="10"/>
  <c r="A1767" i="10"/>
  <c r="A1768" i="10"/>
  <c r="A1769" i="10"/>
  <c r="A1770" i="10"/>
  <c r="A1771" i="10"/>
  <c r="A1772" i="10"/>
  <c r="A1773" i="10"/>
  <c r="A1774" i="10"/>
  <c r="A1775" i="10"/>
  <c r="A1776" i="10"/>
  <c r="A1777" i="10"/>
  <c r="A1778" i="10"/>
  <c r="A1779" i="10"/>
  <c r="A1780" i="10"/>
  <c r="A1781" i="10"/>
  <c r="A1782" i="10"/>
  <c r="A1783" i="10"/>
  <c r="A1784" i="10"/>
  <c r="A1785" i="10"/>
  <c r="A1786" i="10"/>
  <c r="A1787" i="10"/>
  <c r="A1788" i="10"/>
  <c r="A1789" i="10"/>
  <c r="A1790" i="10"/>
  <c r="A1791" i="10"/>
  <c r="A1792" i="10"/>
  <c r="A1793" i="10"/>
  <c r="A1794" i="10"/>
  <c r="A1795" i="10"/>
  <c r="A1796" i="10"/>
  <c r="A1797" i="10"/>
  <c r="A1798" i="10"/>
  <c r="A1799" i="10"/>
  <c r="A1800" i="10"/>
  <c r="A1801" i="10"/>
  <c r="A1802" i="10"/>
  <c r="A1803" i="10"/>
  <c r="A1804" i="10"/>
  <c r="A1805" i="10"/>
  <c r="A1806" i="10"/>
  <c r="A1807" i="10"/>
  <c r="A1808" i="10"/>
  <c r="A1809" i="10"/>
  <c r="A1810" i="10"/>
  <c r="A1811" i="10"/>
  <c r="A1812" i="10"/>
  <c r="A1813" i="10"/>
  <c r="A1814" i="10"/>
  <c r="A1815" i="10"/>
  <c r="A1816" i="10"/>
  <c r="A1817" i="10"/>
  <c r="A1818" i="10"/>
  <c r="A1819" i="10"/>
  <c r="A1820" i="10"/>
  <c r="A1821" i="10"/>
  <c r="A1822" i="10"/>
  <c r="A1823" i="10"/>
  <c r="A1824" i="10"/>
  <c r="A1825" i="10"/>
  <c r="A1826" i="10"/>
  <c r="A1827" i="10"/>
  <c r="A1828" i="10"/>
  <c r="A1829" i="10"/>
  <c r="A1830" i="10"/>
  <c r="A1831" i="10"/>
  <c r="A1832" i="10"/>
  <c r="A1833" i="10"/>
  <c r="A1834" i="10"/>
  <c r="A1835" i="10"/>
  <c r="A1836" i="10"/>
  <c r="A1837" i="10"/>
  <c r="A1838" i="10"/>
  <c r="A1839" i="10"/>
  <c r="A1840" i="10"/>
  <c r="A1841" i="10"/>
  <c r="A1842" i="10"/>
  <c r="A1843" i="10"/>
  <c r="A1844" i="10"/>
  <c r="A1845" i="10"/>
  <c r="A1846" i="10"/>
  <c r="A1847" i="10"/>
  <c r="A1848" i="10"/>
  <c r="A1849" i="10"/>
  <c r="A1850" i="10"/>
  <c r="A1851" i="10"/>
  <c r="A1852" i="10"/>
  <c r="A1853" i="10"/>
  <c r="A1854" i="10"/>
  <c r="A1855" i="10"/>
  <c r="A1856" i="10"/>
  <c r="A1857" i="10"/>
  <c r="A1858" i="10"/>
  <c r="A1859" i="10"/>
  <c r="A1860" i="10"/>
  <c r="A1861" i="10"/>
  <c r="A1862" i="10"/>
  <c r="A1863" i="10"/>
  <c r="A1864" i="10"/>
  <c r="A1865" i="10"/>
  <c r="A1866" i="10"/>
  <c r="A1867" i="10"/>
  <c r="A1868" i="10"/>
  <c r="A1869" i="10"/>
  <c r="A1870" i="10"/>
  <c r="A1871" i="10"/>
  <c r="A1872" i="10"/>
  <c r="A1873" i="10"/>
  <c r="A1874" i="10"/>
  <c r="A1875" i="10"/>
  <c r="A1876" i="10"/>
  <c r="A1877" i="10"/>
  <c r="A1878" i="10"/>
  <c r="A1879" i="10"/>
  <c r="A1880" i="10"/>
  <c r="A1881" i="10"/>
  <c r="A1882" i="10"/>
  <c r="A1883" i="10"/>
  <c r="A1884" i="10"/>
  <c r="A1885" i="10"/>
  <c r="A1886" i="10"/>
  <c r="A1887" i="10"/>
  <c r="A1888" i="10"/>
  <c r="A1889" i="10"/>
  <c r="A1890" i="10"/>
  <c r="A1891" i="10"/>
  <c r="A1892" i="10"/>
  <c r="A1893" i="10"/>
  <c r="A1894" i="10"/>
  <c r="A1895" i="10"/>
  <c r="A1896" i="10"/>
  <c r="A1897" i="10"/>
  <c r="A1898" i="10"/>
  <c r="A1899" i="10"/>
  <c r="A1900" i="10"/>
  <c r="A1901" i="10"/>
  <c r="A1902" i="10"/>
  <c r="A1903" i="10"/>
  <c r="A1904" i="10"/>
  <c r="A1905" i="10"/>
  <c r="A1906" i="10"/>
  <c r="A1907" i="10"/>
  <c r="A1908" i="10"/>
  <c r="A1909" i="10"/>
  <c r="A1910" i="10"/>
  <c r="A1911" i="10"/>
  <c r="A1912" i="10"/>
  <c r="A1913" i="10"/>
  <c r="A1914" i="10"/>
  <c r="A1915" i="10"/>
  <c r="A1916" i="10"/>
  <c r="A1917" i="10"/>
  <c r="A1918" i="10"/>
  <c r="A1919" i="10"/>
  <c r="A1920" i="10"/>
  <c r="A1921" i="10"/>
  <c r="A1922" i="10"/>
  <c r="A1923" i="10"/>
  <c r="A1924" i="10"/>
  <c r="A1925" i="10"/>
  <c r="A1926" i="10"/>
  <c r="A1927" i="10"/>
  <c r="A1928" i="10"/>
  <c r="A1929" i="10"/>
  <c r="A1930" i="10"/>
  <c r="A1931" i="10"/>
  <c r="A1932" i="10"/>
  <c r="A1933" i="10"/>
  <c r="A1934" i="10"/>
  <c r="A1935" i="10"/>
  <c r="A1936" i="10"/>
  <c r="A1937" i="10"/>
  <c r="A1938" i="10"/>
  <c r="A1939" i="10"/>
  <c r="A1940" i="10"/>
  <c r="A1941" i="10"/>
  <c r="A1942" i="10"/>
  <c r="A1943" i="10"/>
  <c r="A1944" i="10"/>
  <c r="A1945" i="10"/>
  <c r="A1946" i="10"/>
  <c r="A1947" i="10"/>
  <c r="A1948" i="10"/>
  <c r="A1949" i="10"/>
  <c r="A1950" i="10"/>
  <c r="A1951" i="10"/>
  <c r="A1952" i="10"/>
  <c r="A1953" i="10"/>
  <c r="A1954" i="10"/>
  <c r="A1955" i="10"/>
  <c r="A1956" i="10"/>
  <c r="A1957" i="10"/>
  <c r="A1958" i="10"/>
  <c r="A1959" i="10"/>
  <c r="A1960" i="10"/>
  <c r="A1961" i="10"/>
  <c r="A1962" i="10"/>
  <c r="A1963" i="10"/>
  <c r="A1964" i="10"/>
  <c r="A1965" i="10"/>
  <c r="A1966" i="10"/>
  <c r="A1967" i="10"/>
  <c r="A1968" i="10"/>
  <c r="A1969" i="10"/>
  <c r="A1970" i="10"/>
  <c r="A1971" i="10"/>
  <c r="A1972" i="10"/>
  <c r="A1973" i="10"/>
  <c r="A1974" i="10"/>
  <c r="A1975" i="10"/>
  <c r="A1976" i="10"/>
  <c r="A1977" i="10"/>
  <c r="A1978" i="10"/>
  <c r="A1979" i="10"/>
  <c r="A1980" i="10"/>
  <c r="A1981" i="10"/>
  <c r="A1982" i="10"/>
  <c r="A1983" i="10"/>
  <c r="A1984" i="10"/>
  <c r="A1985" i="10"/>
  <c r="A1986" i="10"/>
  <c r="A1987" i="10"/>
  <c r="A1988" i="10"/>
  <c r="A1989" i="10"/>
  <c r="A1990" i="10"/>
  <c r="A1991" i="10"/>
  <c r="A1992" i="10"/>
  <c r="A1993" i="10"/>
  <c r="A1994" i="10"/>
  <c r="A1995" i="10"/>
  <c r="A1996" i="10"/>
  <c r="A1997" i="10"/>
  <c r="A1998" i="10"/>
  <c r="A1999" i="10"/>
  <c r="A2000" i="10"/>
  <c r="A2001" i="10"/>
  <c r="A2002" i="10"/>
  <c r="A2003" i="10"/>
  <c r="A2004" i="10"/>
  <c r="A2005" i="10"/>
  <c r="A2006" i="10"/>
  <c r="A2007" i="10"/>
  <c r="A2008" i="10"/>
  <c r="A2009" i="10"/>
  <c r="A2010" i="10"/>
  <c r="A2011" i="10"/>
  <c r="A2012" i="10"/>
  <c r="A2013" i="10"/>
  <c r="A2014" i="10"/>
  <c r="A2015" i="10"/>
  <c r="A2016" i="10"/>
  <c r="A2017" i="10"/>
  <c r="A2018" i="10"/>
  <c r="A2019" i="10"/>
  <c r="A2020" i="10"/>
  <c r="A2021" i="10"/>
  <c r="A2022" i="10"/>
  <c r="A2023" i="10"/>
  <c r="A2024" i="10"/>
  <c r="A2025" i="10"/>
  <c r="A2026" i="10"/>
  <c r="A2027" i="10"/>
  <c r="A2028" i="10"/>
  <c r="A2029" i="10"/>
  <c r="A2030" i="10"/>
  <c r="A2031" i="10"/>
  <c r="A2032" i="10"/>
  <c r="A2033" i="10"/>
  <c r="A2034" i="10"/>
  <c r="A2035" i="10"/>
  <c r="A2036" i="10"/>
  <c r="A2037" i="10"/>
  <c r="A2038" i="10"/>
  <c r="A2039" i="10"/>
  <c r="A2040" i="10"/>
  <c r="A2041" i="10"/>
  <c r="A2042" i="10"/>
  <c r="A2043" i="10"/>
  <c r="A2044" i="10"/>
  <c r="A2045" i="10"/>
  <c r="A2046" i="10"/>
  <c r="A2047" i="10"/>
  <c r="A2048" i="10"/>
  <c r="A2049" i="10"/>
  <c r="A2050" i="10"/>
  <c r="A2051" i="10"/>
  <c r="A2052" i="10"/>
  <c r="A2053" i="10"/>
  <c r="A2054" i="10"/>
  <c r="A2055" i="10"/>
  <c r="A2056" i="10"/>
  <c r="A2057" i="10"/>
  <c r="A2058" i="10"/>
  <c r="A2059" i="10"/>
  <c r="A2060" i="10"/>
  <c r="A2061" i="10"/>
  <c r="A2062" i="10"/>
  <c r="A2063" i="10"/>
  <c r="A2064" i="10"/>
  <c r="A2065" i="10"/>
  <c r="A2066" i="10"/>
  <c r="A2067" i="10"/>
  <c r="A2068" i="10"/>
  <c r="A2069" i="10"/>
  <c r="A2070" i="10"/>
  <c r="A2071" i="10"/>
  <c r="A2072" i="10"/>
  <c r="A2073" i="10"/>
  <c r="A2074" i="10"/>
  <c r="A2075" i="10"/>
  <c r="A2076" i="10"/>
  <c r="A2077" i="10"/>
  <c r="A2078" i="10"/>
  <c r="A2079" i="10"/>
  <c r="A2080" i="10"/>
  <c r="A2081" i="10"/>
  <c r="A2082" i="10"/>
  <c r="A2083" i="10"/>
  <c r="A2084" i="10"/>
  <c r="A2085" i="10"/>
  <c r="A2086" i="10"/>
  <c r="A2087" i="10"/>
  <c r="A2088" i="10"/>
  <c r="A2089" i="10"/>
  <c r="A2090" i="10"/>
  <c r="A2091" i="10"/>
  <c r="A2092" i="10"/>
  <c r="A2093" i="10"/>
  <c r="A2094" i="10"/>
  <c r="A2095" i="10"/>
  <c r="A2096" i="10"/>
  <c r="A2097" i="10"/>
  <c r="A2098" i="10"/>
  <c r="A2099" i="10"/>
  <c r="A2100" i="10"/>
  <c r="A2101" i="10"/>
  <c r="A2102" i="10"/>
  <c r="A2103" i="10"/>
  <c r="A2104" i="10"/>
  <c r="A2105" i="10"/>
  <c r="A2106" i="10"/>
  <c r="A2107" i="10"/>
  <c r="A2108" i="10"/>
  <c r="A2109" i="10"/>
  <c r="A2110" i="10"/>
  <c r="A2111" i="10"/>
  <c r="A2112" i="10"/>
  <c r="A2113" i="10"/>
  <c r="A2114" i="10"/>
  <c r="A2115" i="10"/>
  <c r="A2116"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4" i="10"/>
  <c r="E3" i="10"/>
  <c r="C3" i="10"/>
  <c r="A3" i="10"/>
  <c r="K44" i="7" l="1"/>
  <c r="K43" i="7"/>
  <c r="K23" i="7"/>
  <c r="U16" i="2" l="1"/>
  <c r="U15" i="2"/>
  <c r="U14" i="2"/>
  <c r="T16" i="2"/>
  <c r="T15" i="2"/>
  <c r="T14" i="2"/>
  <c r="S16" i="2"/>
  <c r="S15" i="2"/>
  <c r="S14" i="2"/>
  <c r="R16" i="2"/>
  <c r="R15" i="2"/>
  <c r="R14" i="2"/>
  <c r="Q16" i="2"/>
  <c r="K16" i="2"/>
  <c r="Q15" i="2"/>
  <c r="Q14" i="2"/>
  <c r="K15" i="2"/>
  <c r="K14" i="2"/>
  <c r="K13" i="2"/>
  <c r="K12" i="2"/>
  <c r="K11" i="2"/>
  <c r="K10" i="2"/>
  <c r="K9" i="2"/>
  <c r="K8" i="2"/>
  <c r="K7" i="2"/>
  <c r="K6" i="2"/>
  <c r="K5" i="2"/>
  <c r="H16" i="2" l="1"/>
  <c r="L16" i="2" s="1"/>
  <c r="H15" i="2"/>
  <c r="N15" i="2" s="1"/>
  <c r="H14" i="2"/>
  <c r="L14" i="2" s="1"/>
  <c r="K47" i="2"/>
  <c r="K43" i="2"/>
  <c r="K41" i="2"/>
  <c r="K40" i="2"/>
  <c r="K39" i="2"/>
  <c r="K38" i="2"/>
  <c r="K37" i="2"/>
  <c r="K36" i="2"/>
  <c r="K35" i="2"/>
  <c r="K34" i="2"/>
  <c r="K29" i="2"/>
  <c r="K24" i="2"/>
  <c r="K23" i="2"/>
  <c r="K22" i="2"/>
  <c r="Q13" i="2"/>
  <c r="Q12" i="2"/>
  <c r="Q11" i="2"/>
  <c r="Q10" i="2"/>
  <c r="Q9" i="2"/>
  <c r="Q8" i="2"/>
  <c r="Q7" i="2"/>
  <c r="Q6" i="2"/>
  <c r="U13" i="2"/>
  <c r="U12" i="2"/>
  <c r="U11" i="2"/>
  <c r="U10" i="2"/>
  <c r="U9" i="2"/>
  <c r="U8" i="2"/>
  <c r="U7" i="2"/>
  <c r="U6" i="2"/>
  <c r="U5" i="2"/>
  <c r="T13" i="2"/>
  <c r="T12" i="2"/>
  <c r="T11" i="2"/>
  <c r="T10" i="2"/>
  <c r="T9" i="2"/>
  <c r="T8" i="2"/>
  <c r="T7" i="2"/>
  <c r="T6" i="2"/>
  <c r="T5" i="2"/>
  <c r="S13" i="2"/>
  <c r="S12" i="2"/>
  <c r="S11" i="2"/>
  <c r="S10" i="2"/>
  <c r="S9" i="2"/>
  <c r="S8" i="2"/>
  <c r="S7" i="2"/>
  <c r="S6" i="2"/>
  <c r="S5" i="2"/>
  <c r="R13" i="2"/>
  <c r="R12" i="2"/>
  <c r="R11" i="2"/>
  <c r="R10" i="2"/>
  <c r="R9" i="2"/>
  <c r="R8" i="2"/>
  <c r="R7" i="2"/>
  <c r="R6" i="2"/>
  <c r="R5" i="2"/>
  <c r="K49" i="7"/>
  <c r="K60" i="7"/>
  <c r="K59" i="7"/>
  <c r="K58" i="7"/>
  <c r="K53" i="7"/>
  <c r="K52" i="7"/>
  <c r="K51" i="7"/>
  <c r="K50" i="7"/>
  <c r="K37" i="7"/>
  <c r="K36" i="7"/>
  <c r="K31" i="7"/>
  <c r="K30" i="7"/>
  <c r="K29" i="7"/>
  <c r="K28" i="7"/>
  <c r="K12" i="7"/>
  <c r="K11" i="7"/>
  <c r="K7" i="7"/>
  <c r="K6" i="7"/>
  <c r="K5" i="7"/>
  <c r="K35" i="6"/>
  <c r="K34" i="6"/>
  <c r="K33" i="6"/>
  <c r="K28" i="6"/>
  <c r="K27" i="6"/>
  <c r="K26" i="6"/>
  <c r="K25" i="6"/>
  <c r="K24" i="6"/>
  <c r="K19" i="6"/>
  <c r="K18" i="6"/>
  <c r="K17" i="6"/>
  <c r="K16" i="6"/>
  <c r="K11" i="6"/>
  <c r="K10" i="6"/>
  <c r="K9" i="6"/>
  <c r="K7" i="6"/>
  <c r="K6" i="6"/>
  <c r="K5" i="6"/>
  <c r="K10" i="5"/>
  <c r="K9" i="5"/>
  <c r="K8" i="5"/>
  <c r="K7" i="5"/>
  <c r="K6" i="5"/>
  <c r="K5" i="5"/>
  <c r="K14" i="4"/>
  <c r="K13" i="4"/>
  <c r="K12" i="4"/>
  <c r="K8" i="4"/>
  <c r="K7" i="4"/>
  <c r="K6" i="4"/>
  <c r="K5" i="4"/>
  <c r="N14" i="2" l="1"/>
  <c r="P14" i="2"/>
  <c r="M14" i="2"/>
  <c r="P15" i="2"/>
  <c r="O15" i="2"/>
  <c r="M15" i="2"/>
  <c r="O14" i="2"/>
  <c r="L15" i="2"/>
  <c r="P16" i="2"/>
  <c r="M16" i="2"/>
  <c r="O16" i="2"/>
  <c r="N16" i="2"/>
  <c r="H11" i="2"/>
  <c r="M11" i="2" s="1"/>
  <c r="H10" i="2"/>
  <c r="M10" i="2" s="1"/>
  <c r="H12" i="2"/>
  <c r="O12" i="2" s="1"/>
  <c r="H9" i="2"/>
  <c r="L9" i="2" s="1"/>
  <c r="H13" i="2"/>
  <c r="M13" i="2" s="1"/>
  <c r="L10" i="2" l="1"/>
  <c r="O11" i="2"/>
  <c r="O9" i="2"/>
  <c r="L11" i="2"/>
  <c r="N13" i="2"/>
  <c r="N10" i="2"/>
  <c r="N11" i="2"/>
  <c r="P10" i="2"/>
  <c r="O10" i="2"/>
  <c r="P11" i="2"/>
  <c r="P13" i="2"/>
  <c r="L12" i="2"/>
  <c r="M12" i="2"/>
  <c r="L13" i="2"/>
  <c r="P9" i="2"/>
  <c r="N12" i="2"/>
  <c r="O13" i="2"/>
  <c r="N9" i="2"/>
  <c r="P12" i="2"/>
  <c r="M9" i="2"/>
  <c r="H8" i="2"/>
  <c r="H7" i="2"/>
  <c r="H6" i="2"/>
  <c r="H5" i="2"/>
  <c r="P5" i="9"/>
  <c r="N5" i="9"/>
  <c r="M5" i="9"/>
  <c r="O5" i="9"/>
  <c r="L5" i="9"/>
  <c r="N6" i="9"/>
  <c r="P6" i="9"/>
  <c r="O6" i="9"/>
  <c r="M6" i="9"/>
  <c r="L6" i="9"/>
  <c r="N7" i="9"/>
  <c r="P7" i="9"/>
  <c r="O7" i="9"/>
  <c r="L7" i="9"/>
  <c r="M7" i="9"/>
  <c r="M46" i="9"/>
  <c r="P46" i="9"/>
  <c r="N46" i="9"/>
  <c r="L46" i="9"/>
  <c r="O46" i="9"/>
  <c r="L5" i="2" l="1"/>
  <c r="O5" i="2"/>
  <c r="M5" i="2"/>
  <c r="N5" i="2"/>
  <c r="P5" i="2"/>
  <c r="P6" i="2"/>
  <c r="M6" i="2"/>
  <c r="L6" i="2"/>
  <c r="O6" i="2"/>
  <c r="N6" i="2"/>
  <c r="P7" i="2"/>
  <c r="N7" i="2"/>
  <c r="L7" i="2"/>
  <c r="O7" i="2"/>
  <c r="M7" i="2"/>
  <c r="L8" i="2"/>
  <c r="M8" i="2"/>
  <c r="P8" i="2"/>
  <c r="N8" i="2"/>
  <c r="O8" i="2"/>
</calcChain>
</file>

<file path=xl/sharedStrings.xml><?xml version="1.0" encoding="utf-8"?>
<sst xmlns="http://schemas.openxmlformats.org/spreadsheetml/2006/main" count="666" uniqueCount="235">
  <si>
    <t>... sozioemotionale Anerkennung, z. B. Respekt, Lob, Dank, Unterstützung, faire Behandlung, keine unerwünschten Veränderungen?</t>
  </si>
  <si>
    <t>Führt Ihr/e direkte/r Vorgesetzte/r jährlich ein Mitarbeitergespräch mit Ihnen?</t>
  </si>
  <si>
    <t>Feedback über Ihre Leistung</t>
  </si>
  <si>
    <t>Erfragen Ihrer Zufriedenheit, persönlichen Erwartungen und Ziele</t>
  </si>
  <si>
    <t>Anstehende Projekte und Aufgaben besprechen und festlegen</t>
  </si>
  <si>
    <t>Ihren Weiterbildungsbedarf und -interesse ermitteln und festlegen</t>
  </si>
  <si>
    <t>Ihren Bedarf an Arbeitsmitteln/-hilfen ermitteln</t>
  </si>
  <si>
    <t>Themen zur Erhöhung Ihrer Sicherheit bei der Arbeit</t>
  </si>
  <si>
    <t>Themen zur Verbesserung Ihrer Gesundheit bei der Arbeit</t>
  </si>
  <si>
    <t>Übertragung von Verantwortung</t>
  </si>
  <si>
    <t>Sonstiges</t>
  </si>
  <si>
    <t>Sonstiges, und zwar:</t>
  </si>
  <si>
    <t>Information über wichtige Dinge und Vorgänge</t>
  </si>
  <si>
    <t>Kommunikation von Regelungen für den Notfall im Betrieb (Verletzungen, Unfall, Brand etc.)</t>
  </si>
  <si>
    <t>... Dinge, die Ihre Abteilung/Hauptabteilung betreffen?</t>
  </si>
  <si>
    <t>... Entwicklungen, Geschäftsziele und -strategien Ihres Unternehmens/Ihrer Einrichtung?</t>
  </si>
  <si>
    <t>... Team- oder Bereichsbesprechungen</t>
  </si>
  <si>
    <t>... andere Infoveranstaltungen</t>
  </si>
  <si>
    <t>... Medien: Newsletter, Intranet, Zeitschrift</t>
  </si>
  <si>
    <t>Sonstiges, bitte angeben:</t>
  </si>
  <si>
    <t>Findet in Ihrem Unternehmen/Ihrer Einrichtung ein informeller Austausch statt?</t>
  </si>
  <si>
    <t>Kommunikationsbereiche/Sitzecken/Tee- und Kaffeeküchen</t>
  </si>
  <si>
    <t>Gemeinsame Pause(n)</t>
  </si>
  <si>
    <t>Billardtisch/Kicker/Betriebssport</t>
  </si>
  <si>
    <t>Betriebsfeiern</t>
  </si>
  <si>
    <t>Wenn man einen guten Einfall oder Vorschlag präsentiert, kann man ihn bei der Arbeit auch umsetzen.</t>
  </si>
  <si>
    <t>Ideen und Vorschläge der Beschäftigten werden in unserem Haus berücksichtigt.</t>
  </si>
  <si>
    <t>Bei der Planung von sicherheits- und gesundheitsförderlichen Maßnahmen haben die Beschäftigten Mitsprache- und Gestaltungsmöglichkeiten.</t>
  </si>
  <si>
    <t>Bei der Gefährdungsbeurteilung werden die Beschäftigten beteiligt.</t>
  </si>
  <si>
    <t>Haben Sie schon einmal einen Verbesserungsvorschlag eingereicht?</t>
  </si>
  <si>
    <t>Nehmen Sie an Gesprächskreisen/Arbeitsgruppen teil, bei denen Maßnahmen zur Verbesserung der Arbeitsbedingungen und Gesundheit am Arbeitsplatz erarbeitet werden (z. B. Gesundheitszirkel, Maßnahmenworkshops, Fokusgruppen, Ideenmanagement)?</t>
  </si>
  <si>
    <t>Wenn ich in meinem Bereich/Team Fehler oder Hürden bei der Arbeit anspreche, suchen wir gemeinsam nach einer Lösung.</t>
  </si>
  <si>
    <t>In meinem Bereich/Team gibt es eine konstruktive Fehlerkultur, in der ein Lernen aus Beinahe-Unfällen sowie Gesundheits- und Fehlerrisiken stattfindet. </t>
  </si>
  <si>
    <t>In meinem Bereich/Team sprechen wir Beinahe-Unfälle sowie Gesundheits- und Fehlerrisiken offen an, um daraus zu lernen. </t>
  </si>
  <si>
    <t>In unserem Unternehmen/unserer Einrichtung kann ich Beinahe-Unfälle sowie Gesundheits- und Fehlerrisiken offen ansprechen, ohne negative Konsequenzen fürchten zu müssen.</t>
  </si>
  <si>
    <t>Ich weiß, an wen ich Beinahe-Unfälle sowie Gesundheits- und Fehlerrisiken melden kann. </t>
  </si>
  <si>
    <t>Gegenseitige Unterstützung und Hilfestellung unter den Arbeitskolleginnen/Arbeitskollegen</t>
  </si>
  <si>
    <t>Konfliktbewältigung unter den Arbeitskolleginnen/Arbeitskollegen</t>
  </si>
  <si>
    <t>Arbeitsklima im Team/Bereich</t>
  </si>
  <si>
    <t>Hohe Aufgabenorientierung</t>
  </si>
  <si>
    <t>Sichere und vertrauensvolle Arbeitsumgebung</t>
  </si>
  <si>
    <t>Eigene Ideen können ohne Vorbehalte eingebracht werden</t>
  </si>
  <si>
    <t>Nehmen sich Ihre Kolleginnen und Kollegen Zeit, um über Ihre Arbeitsprobleme zu sprechen?</t>
  </si>
  <si>
    <t>Wie oft erhalten Sie von Ihren Kolleginnen und Kollegen Rückmeldung über die Qualität Ihrer Arbeit?</t>
  </si>
  <si>
    <t>Arbeiten Sie mit Ihren Arbeitskolleginnen und -kollegen eng zusammen?</t>
  </si>
  <si>
    <t>Fühlen Sie sich an Ihrer Arbeitsstelle als Teil einer Gemeinschaft?</t>
  </si>
  <si>
    <t>In Teams oder Projektgruppen sind die Rollen klar verteilt.</t>
  </si>
  <si>
    <t>In Teams oder Projektgruppen sind die Aufgaben klar verteilt.</t>
  </si>
  <si>
    <t>In Teams oder Projektgruppen sind die Beteiligungsmöglichkeiten klar geregelt.</t>
  </si>
  <si>
    <t>In Teams oder Projektgruppen sind die Entscheidungskompetenzen klar geregelt.</t>
  </si>
  <si>
    <t>Teams oder Projektgruppen sind so zusammengesetzt, dass man gut miteinander arbeiten kann.</t>
  </si>
  <si>
    <t>In unserem Unternehmen/unserer Einrichtung herrscht Gendergerechtigkeit (z. B. gleiche Bezahlung; gleiche Aufstiegsmöglichkeiten). </t>
  </si>
  <si>
    <t>Unser Unternehmen/unsere Einrichtung ist familienfreundlich. </t>
  </si>
  <si>
    <t>Ein Leitbild liegt vor.</t>
  </si>
  <si>
    <t>Eine oder mehrere Betriebs- bzw. Dienstvereinbarungen liegen vor.</t>
  </si>
  <si>
    <t>Sonstige schriftliche Vereinbarungen liegen vor.</t>
  </si>
  <si>
    <t>Die Inhalte der schriftlichen Vereinbarungen nützen mir für meine Arbeit.</t>
  </si>
  <si>
    <t>Wir haben hier klare und einheitliche Grundsätze und Werte, die unsere Arbeit bestimmen.</t>
  </si>
  <si>
    <t>Hier werden unabhängig von der aktuellen Leitung langfristige Ziele und Strategien verfolgt.</t>
  </si>
  <si>
    <t>Mein Betrieb bzw. meine Einrichtung sorgt dafür, dass ich sicher und unfallfrei arbeiten kann. </t>
  </si>
  <si>
    <t>Mein Betrieb bzw. meine Einrichtung schafft gute Voraussetzungen für ein hohes Wohlbefinden bei der Arbeit.</t>
  </si>
  <si>
    <t>Mein Betrieb bzw. meine Einrichtung unterstützt mich dabei, ein gutes Gleichgewicht zwischen Berufs- und Privatleben zu finden.</t>
  </si>
  <si>
    <t>Mein Betrieb bzw. meine Einrichtung zeigt nicht nur Interesse an meiner Arbeitskraft, sondern auch an mir als Person.</t>
  </si>
  <si>
    <t>Maßnahmen und Einrichtungen für die Sicherheit der Beschäftigten sind mir bekannt (z. B. Arbeitsschutzmanagementsystem).</t>
  </si>
  <si>
    <t>Zuständige und Verantwortliche für die Sicherheit sind mir bekannt (z. B. Sicherheitsbeauftragte/r).</t>
  </si>
  <si>
    <t>Maßnahmen und Einrichtungen für die Gesundheit der Beschäftigten sind mir bekannt (z. B. Betriebliches Gesundheitsmanagement).</t>
  </si>
  <si>
    <t>Zuständige und Verantwortliche für die Gesundheit sind mir bekannt (z. B. Beauftragte/r für das Betriebliche Gesundheitsmanagement, Arbeitsgruppen).</t>
  </si>
  <si>
    <t>Wie hoch schätzen Sie die Priorität der Sicherheit der Beschäftigten in Ihrem Unternehmen/Ihrer Einrichtung ein?</t>
  </si>
  <si>
    <t>Mir werden kontinuierlich Weiterbildungs- und Unterstützungsangebote gemacht.</t>
  </si>
  <si>
    <t>Wir legen hier Wert darauf, unsere Fähigkeiten ständig zu erweitern.</t>
  </si>
  <si>
    <t>Ich achte aktiv darauf, mein berufsbezogenes Wissen und meine Fähigkeiten auf dem Laufenden zu halten.</t>
  </si>
  <si>
    <t>Die Weiterbildungs- und Unterstützungsangebote helfen mir dabei, die Arbeitsanforderungen besser bewältigen zu können.</t>
  </si>
  <si>
    <t>Ich kann Weiterbildungen und Qualifizierungen zum sicherheits- und gesundheitsgerechten Arbeiten wahrnehmen.</t>
  </si>
  <si>
    <t>Guten Bekannten würde ich die Organisation als Arbeitgeber empfehlen.</t>
  </si>
  <si>
    <t>Wir leisten hier einen wertvollen Beitrag für die Gesellschaft.</t>
  </si>
  <si>
    <t>I Führung</t>
  </si>
  <si>
    <t xml:space="preserve"> </t>
  </si>
  <si>
    <t>trifft völlig zu</t>
  </si>
  <si>
    <t>trifft eher zu</t>
  </si>
  <si>
    <t>teils/teils</t>
  </si>
  <si>
    <t>trifft eher nicht zu</t>
  </si>
  <si>
    <t>N</t>
  </si>
  <si>
    <t>sehr häufig</t>
  </si>
  <si>
    <t>häufig</t>
  </si>
  <si>
    <t>gelegentlich</t>
  </si>
  <si>
    <t>selten</t>
  </si>
  <si>
    <t>fast nie</t>
  </si>
  <si>
    <t>Ja</t>
  </si>
  <si>
    <t xml:space="preserve">Nein </t>
  </si>
  <si>
    <t xml:space="preserve">Bitte geben Sie an, welche Inhalte Bestandteil des Mitarbeitergesprächs sind. </t>
  </si>
  <si>
    <t>Nein</t>
  </si>
  <si>
    <t>es geht so</t>
  </si>
  <si>
    <t>II Kommunikation</t>
  </si>
  <si>
    <t>sehr gut</t>
  </si>
  <si>
    <t>ziemlich gut</t>
  </si>
  <si>
    <t>ziemlich schlecht</t>
  </si>
  <si>
    <t>sehr schlecht</t>
  </si>
  <si>
    <t>... Dinge, die Ihren unmittelbaren Arbeitsbereich betreffen?</t>
  </si>
  <si>
    <t>... finanzielle Anerkennung, z. B. durch für die Tätigkeit angemessene Bezahlung, Gehaltserhöhung, Zusatzentgelt, Prämie?</t>
  </si>
  <si>
    <t>... sicherheits- und gesundheitsbezogene Aktivitäten? </t>
  </si>
  <si>
    <t>... Abteilungsbesprechungen </t>
  </si>
  <si>
    <t>... Betriebs-/Einrichtungsversammlungen</t>
  </si>
  <si>
    <t>"Offene Tür" bzw. "offenes Büro"</t>
  </si>
  <si>
    <t>"Kummerkasten"</t>
  </si>
  <si>
    <t>... wertschätzend.</t>
  </si>
  <si>
    <t>... respektvoll.</t>
  </si>
  <si>
    <t>... konstruktiv.</t>
  </si>
  <si>
    <t>... offen.</t>
  </si>
  <si>
    <t>... arbeitsorientiert.</t>
  </si>
  <si>
    <t>Wo tauschen Sie sich aus?</t>
  </si>
  <si>
    <t>III Beteiligung</t>
  </si>
  <si>
    <t xml:space="preserve">Bitte geben Sie an, inwiefern folgende Aussagen aus Ihrer Sicht zutreffen:  </t>
  </si>
  <si>
    <t>Nehmen Sie regelmäßig teil an bzw. nutzen Sie …</t>
  </si>
  <si>
    <t>IV Fehlerkultur</t>
  </si>
  <si>
    <t>Umgang mit Fehlern</t>
  </si>
  <si>
    <t xml:space="preserve">Bitte geben Sie an, inwiefern folgende Aussagen aus Ihrer Sicht zutreffen: </t>
  </si>
  <si>
    <t>Wie empfinden Sie Ihre Arbeitssituation in Bezug auf die folgenden Merkmale:</t>
  </si>
  <si>
    <t>Wie gut fühlen Sie sich informiert über …</t>
  </si>
  <si>
    <t>V Betriebsklima</t>
  </si>
  <si>
    <t>immer</t>
  </si>
  <si>
    <t>oft</t>
  </si>
  <si>
    <t>manchmal</t>
  </si>
  <si>
    <t>nie/fast nie</t>
  </si>
  <si>
    <t xml:space="preserve">Bitte schätzen Sie Ihr Verhältnis zu Ihren Arbeitskolleginnen und -kollegen ein: </t>
  </si>
  <si>
    <t>Bei uns haben alle gleiche Chancen - unabhängig von Religionen, Herkunftsländern, sexueller Orientierung.</t>
  </si>
  <si>
    <t>VI Sicherheit und Gesundheit</t>
  </si>
  <si>
    <t>Weiß nicht</t>
  </si>
  <si>
    <t>Meine Arbeit ist für mich mehr als nur ein "Job".</t>
  </si>
  <si>
    <t>Mitarbeitergespräch</t>
  </si>
  <si>
    <t>Die Inhalte der schriftlichen Vereinbarungen werden in meinem Arbeitsumfeld "gelebt".</t>
  </si>
  <si>
    <t>sehr hoch</t>
  </si>
  <si>
    <t>eher hoch</t>
  </si>
  <si>
    <t>mittelmäßig</t>
  </si>
  <si>
    <t>eher niedrig</t>
  </si>
  <si>
    <t>sehr niedrig</t>
  </si>
  <si>
    <t>Führung - Mitarbeitergespräch</t>
  </si>
  <si>
    <t>Kommunikation - Kommunikationswege</t>
  </si>
  <si>
    <t>Kommunikation - Möglichkeiten für informellen Austausch</t>
  </si>
  <si>
    <t>Datum:</t>
  </si>
  <si>
    <t xml:space="preserve">N = </t>
  </si>
  <si>
    <t>MW</t>
  </si>
  <si>
    <t>sehr hilfreich/
sinnvoll</t>
  </si>
  <si>
    <t>ziemlich hilfreich/
sinnvoll</t>
  </si>
  <si>
    <t>wenig hilfreich/
sinnvoll</t>
  </si>
  <si>
    <t>SD</t>
  </si>
  <si>
    <t>Wie hoch schätzen Sie die Priorität der Gesundheit der Beschäftigten in Ihrem Unternehmen/Ihrer Einrichtung ein?</t>
  </si>
  <si>
    <t>... gibt mir Rückmeldung über die Qualität meiner Arbeit.</t>
  </si>
  <si>
    <t>... unterstützt mich bei der Bewältigung meiner Aufgaben, wenn Bedarf besteht.</t>
  </si>
  <si>
    <t>... ist daran interessiert, wie ich mich fühle und wie es mir geht.</t>
  </si>
  <si>
    <t>... ist in der Regel für mich erreichbar.</t>
  </si>
  <si>
    <t>... berücksichtigt meine Überlegungen und Bedürfnisse.</t>
  </si>
  <si>
    <t>... setzt bei hohem Arbeitsaufkommen Prioritäten bei den zu erledigenden Aufgaben.</t>
  </si>
  <si>
    <t>... ist da bzw. unterstützt mich, wenn es bei der Arbeit schwierig wird.</t>
  </si>
  <si>
    <t>... nimmt sich Zeit, um über meine Arbeitsprobleme zu sprechen.</t>
  </si>
  <si>
    <t>... baut auf Vertrauen.</t>
  </si>
  <si>
    <t>... puffert Druck von oben in Bezug auf die Arbeitsmenge in der Regel ab.</t>
  </si>
  <si>
    <t>... verhält sich in Sachen Sicherheit und Gesundheit in der Regel vorbildlich.</t>
  </si>
  <si>
    <t>... sorgt mit ihrem bzw. seinem Auftreten für ein angenehmes Arbeitsklima.</t>
  </si>
  <si>
    <t>… statusbezogene Anerkennung, z. B. Aufgaben entsprechend der Qualifikation, Arbeitsplatzsicherheit, Teilnahme an Qualifizierungen oder Veranstaltungen, Sachmittel, Aufstieg/Beförderung?</t>
  </si>
  <si>
    <t>Ja, aber seltener 
als jährlich</t>
  </si>
  <si>
    <t>Nein, ist 
aber geplant</t>
  </si>
  <si>
    <t>trifft überhaupt 
nicht zu</t>
  </si>
  <si>
    <t>überhaupt nicht 
hilfreich/sinnvoll</t>
  </si>
  <si>
    <t>... Dinge, die Ihren Standort betreffen?</t>
  </si>
  <si>
    <t>... Dinge, die Ihr Unternehmen/Ihre Einrichtung  insgesamt betreffen?</t>
  </si>
  <si>
    <t>Bitte geben Sie an, inwiefern folgende Aussagen zum Führungsstil Ihrer/Ihres direkten Vorgesetzten aus Ihrer Sicht zutreffen: Meine direkte Vorgesetze bzw. mein direkter Vorgesetzter …</t>
  </si>
  <si>
    <t>Nennungen</t>
  </si>
  <si>
    <t>Prozent</t>
  </si>
  <si>
    <t>trifft völlig zu = 1
trifft eher zu = 2
teils/teils = 3
trifft eher nicht zu = 4
trifft überhaupt nicht zu = 5</t>
  </si>
  <si>
    <t>sehr häufig = 1
häufig = 2
gelegentlich = 3
selten = 4
fast nie = 5</t>
  </si>
  <si>
    <t>Ja = 1
Ja, aber seltener als jährlich = 2
Nein, ist aber geplant = 3
Nein = 4</t>
  </si>
  <si>
    <t>Kreuz = 1
kein Kreuz = 0</t>
  </si>
  <si>
    <t>Wie häufig drückt Ihr/e Vorgesetzte/r ihre/seine Anerkennung und Wertschätzung aus durch …</t>
  </si>
  <si>
    <t>Kreuz</t>
  </si>
  <si>
    <t>Wie hilfreich bzw. sinnvoll finden Sie das Mitarbeitergespräch für Ihre Arbeit?</t>
  </si>
  <si>
    <t>Zusammenarbeit mit Kolleginnen bzw. Kollegen/anderen Bereichen/Abteilungen</t>
  </si>
  <si>
    <t xml:space="preserve">Wie empfinden Sie Ihre Arbeitssituation in Bezug auf die folgenden Merkmale: </t>
  </si>
  <si>
    <t xml:space="preserve">Bitte geben Sie an, inwiefern folgende Aussagen für Sie zutreffen:  </t>
  </si>
  <si>
    <t>Mein Betrieb bzw. meine Einrichtung bietet mir hilfreiche Maßnahmen zur Gesundheitsförderung an.</t>
  </si>
  <si>
    <t xml:space="preserve">Bitte geben Sie an, inwiefern folgende Aussagen für Sie zutreffen: </t>
  </si>
  <si>
    <t>sehr gut = 1
ziemlich gut = 2
es geht so = 3
ziemlich schlecht = 4
sehr schlecht = 5</t>
  </si>
  <si>
    <t>Kommunikation zwischen Vorgesetzten und Mitarbeiterinnen/Mitarbeitern</t>
  </si>
  <si>
    <t>Ja = 1
Nein = 2</t>
  </si>
  <si>
    <t>immer = 1
oft = 2
manchmal = 3
selten = 4
nie/fast nie = 5</t>
  </si>
  <si>
    <t>Ja = 1
Nein = 2
Weiß nicht = 3</t>
  </si>
  <si>
    <t>sehr hoch = 1
eher hoch = 2
mittelmäßig = 3
eher niedrig = 4
sehr niedrig = 5</t>
  </si>
  <si>
    <t>Meine direkte Vorgesetze bzw. mein direkter Vorgesetzter …</t>
  </si>
  <si>
    <t xml:space="preserve">Bitte geben Sie an, welche Inhalte Bestandteil des Mitarbeitergesprächs sind.  </t>
  </si>
  <si>
    <t>Freitext</t>
  </si>
  <si>
    <t xml:space="preserve">Die Kommunikation zwischen meiner/meinem direkten Vorgesetzten und mir ist aus meiner Sicht … </t>
  </si>
  <si>
    <t xml:space="preserve">Bitte schätzen Sie Ihr Verhältnis zu Ihren Arbeitskolleginnen und -kollegen ein:  </t>
  </si>
  <si>
    <t>Liegen in Ihrem Haus schriftliche Aussagen über Werte, Zweck, Zielausrichtung und Grundsätze vor, z. B. in einem Leitbild und/oder in einer oder mehreren Betriebs- bzw. Dienstvereinbarungen?</t>
  </si>
  <si>
    <t>Liegen in Ihrem Haus schriftliche Aussagen über Werte, Zweck, Zielausrichtung und Grundsätze vor?</t>
  </si>
  <si>
    <t>Handlungsfeld:</t>
  </si>
  <si>
    <t>Codierung:</t>
  </si>
  <si>
    <t xml:space="preserve">Führung </t>
  </si>
  <si>
    <t>Kommunikation</t>
  </si>
  <si>
    <t>Beteiligung</t>
  </si>
  <si>
    <t>Fehlerkultur</t>
  </si>
  <si>
    <t>Betriebsklima</t>
  </si>
  <si>
    <t>Sicherheit und Gesundheit</t>
  </si>
  <si>
    <t>trifft eher 
nicht zu</t>
  </si>
  <si>
    <t>Frage:</t>
  </si>
  <si>
    <t>sehr hilfreich/sinnvoll = 1
ziemlich hilfreich/sinnvoll = 2
es geht so = 3
wenig hilfreich/sinnvoll = 4
überhaupt nicht hilfreich/ 
sinnvoll = 5</t>
  </si>
  <si>
    <t xml:space="preserve">Sehr geehrte Damen und Herren, </t>
  </si>
  <si>
    <t>Information zur Auswertehilfe BeschäftigtenCheck</t>
  </si>
  <si>
    <t xml:space="preserve"> 1. Führungsverhalten</t>
  </si>
  <si>
    <t xml:space="preserve"> 2. Anerkennung und Wertschätzung</t>
  </si>
  <si>
    <t>1. Informationsfluss</t>
  </si>
  <si>
    <t>2. Feste/regelmäßige Kommunikationswege</t>
  </si>
  <si>
    <t>3. Möglichkeiten für informellen Austausch</t>
  </si>
  <si>
    <t>4. Art und Weise der Kommunikation</t>
  </si>
  <si>
    <t>1. Beteiligung von Beschäftigten</t>
  </si>
  <si>
    <t>Haben Sie schon einmal eine arbeitsbezogene Entwicklung für Ihren Betrieb/Ihre Einrichtung (Trend) gemeldet?</t>
  </si>
  <si>
    <t>In meinem Bereich/Team findet regelmäßig ein Austausch über gemachte Arbeitserfahrungen statt, um ein Lernen aus Fehlern zu ermöglichen.</t>
  </si>
  <si>
    <t>1. Klima allgemein</t>
  </si>
  <si>
    <t>2. Zusammenarbeit mit Arbeitskolleginnen und -kollegen</t>
  </si>
  <si>
    <t>3. Zusammenarbeit in Teams oder Projektgruppen</t>
  </si>
  <si>
    <t xml:space="preserve">4. Umgang mit Diversität </t>
  </si>
  <si>
    <t>1. Ziele</t>
  </si>
  <si>
    <t>2. Leitgedanken des Arbeitens</t>
  </si>
  <si>
    <t>3. Maßnahmen für Sicherheit und Gesundheit</t>
  </si>
  <si>
    <t>4. Ressourcen für Sicherheit und Gesundheit</t>
  </si>
  <si>
    <r>
      <t xml:space="preserve">Gibt es in Ihrem Unternehmen/Ihrer Einrichtung erkennbare Investitionen in die </t>
    </r>
    <r>
      <rPr>
        <b/>
        <sz val="10"/>
        <color theme="0"/>
        <rFont val="Arial"/>
        <family val="2"/>
      </rPr>
      <t>Sicherheit</t>
    </r>
    <r>
      <rPr>
        <sz val="10"/>
        <color theme="0"/>
        <rFont val="Arial"/>
        <family val="2"/>
      </rPr>
      <t xml:space="preserve"> der Beschäftigten?</t>
    </r>
  </si>
  <si>
    <r>
      <t xml:space="preserve">Gibt es in Ihrem Unternehmen/Ihrer Einrichtung erkennbare Investitionen in die </t>
    </r>
    <r>
      <rPr>
        <b/>
        <sz val="10"/>
        <color theme="0"/>
        <rFont val="Arial"/>
        <family val="2"/>
      </rPr>
      <t>Gesundheit</t>
    </r>
    <r>
      <rPr>
        <sz val="10"/>
        <color theme="0"/>
        <rFont val="Arial"/>
        <family val="2"/>
      </rPr>
      <t xml:space="preserve"> der Beschäftigten?</t>
    </r>
  </si>
  <si>
    <t>5. Qualifizierungen</t>
  </si>
  <si>
    <t>6. Identifikation mit der Einrichtung</t>
  </si>
  <si>
    <r>
      <rPr>
        <b/>
        <sz val="11"/>
        <color theme="1"/>
        <rFont val="Arial"/>
        <family val="2"/>
      </rPr>
      <t>Eingabe der Daten:</t>
    </r>
    <r>
      <rPr>
        <sz val="11"/>
        <color theme="1"/>
        <rFont val="Arial"/>
        <family val="2"/>
      </rPr>
      <t xml:space="preserve"> </t>
    </r>
  </si>
  <si>
    <t xml:space="preserve">Die Antworten der Befragten werden in Form von Zahlen eingetragen, d. h. jede Antwort ist durch eine Zahl codiert (z.B. 1 = nein und 2= ja). Die Codierung der Antworten ist in Zeile 2 dargestellt. </t>
  </si>
  <si>
    <t xml:space="preserve">Die Antworten der Befragten werden zeilenweise eingetragen, beginnend in Zeile 5. Dabei ist es hilfreich, die ausgefüllten Fragebögen vor der Eingabe zu nummerieren und die Bogennummer jeweils in die erste Spalte der Datenmatrix einzutragen. Sollten Sie sich im Laufe der Dateneingabe einmal vertun, müssen Sie sonst möglicherweise wieder von vorn mit der Eingabe beginnen. </t>
  </si>
  <si>
    <t>diese Auswertehilfe können Sie nutzen, um die Ergebnisse der Beschäftigtenbefragung auszuwerten und grafisch aufzubereiten.</t>
  </si>
  <si>
    <t>Bogennummer</t>
  </si>
  <si>
    <t xml:space="preserve">Ansicht des Reiters ´I Führung` nach Ausfüllen der Datenmatrix </t>
  </si>
  <si>
    <t xml:space="preserve">Ansicht des Reiters ´I Führung` vor Ausfüllen der Datenmatrix </t>
  </si>
  <si>
    <t xml:space="preserve">Bitte geben Sie dazu im Reiter "Gesamtdaten" die Antworten der einzelnen Befragten in die Datenmatrix ein. In den Reitern I. Führung bis VI. Sicherheit und Gesundheit werden dann automatisch die zentralen Kennwerte berechntet (Mittelwert, Standardabweichung sowie Prozentangaben und Anzahl der Nennungen) sowie das Ergebnis in Form eines Diagramms grafisch dargestellt.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</si>
</sst>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name val="Arial"/>
      <family val="2"/>
    </font>
    <font>
      <sz val="10"/>
      <name val="Arial"/>
      <family val="2"/>
    </font>
    <font>
      <b/>
      <sz val="11"/>
      <color rgb="FF004994"/>
      <name val="Arial"/>
      <family val="2"/>
    </font>
    <font>
      <b/>
      <sz val="11"/>
      <color theme="0"/>
      <name val="Arial"/>
      <family val="2"/>
    </font>
    <font>
      <b/>
      <sz val="14"/>
      <color theme="0"/>
      <name val="Arial"/>
      <family val="2"/>
    </font>
    <font>
      <b/>
      <sz val="16"/>
      <color theme="0"/>
      <name val="Arial"/>
      <family val="2"/>
    </font>
    <font>
      <sz val="16"/>
      <color theme="0"/>
      <name val="Arial"/>
      <family val="2"/>
    </font>
    <font>
      <b/>
      <sz val="12"/>
      <color theme="0"/>
      <name val="Arial"/>
      <family val="2"/>
    </font>
    <font>
      <sz val="11"/>
      <color theme="1"/>
      <name val="Arial"/>
      <family val="2"/>
    </font>
    <font>
      <sz val="8"/>
      <color theme="0"/>
      <name val="Arial"/>
      <family val="2"/>
    </font>
    <font>
      <b/>
      <sz val="12"/>
      <color theme="1" tint="0.14999847407452621"/>
      <name val="Arial"/>
      <family val="2"/>
    </font>
    <font>
      <b/>
      <sz val="11"/>
      <color rgb="FF3F3F3F"/>
      <name val="Arial"/>
      <family val="2"/>
    </font>
    <font>
      <b/>
      <sz val="11"/>
      <color rgb="FFFA7D00"/>
      <name val="Arial"/>
      <family val="2"/>
    </font>
    <font>
      <sz val="11"/>
      <color rgb="FF3F3F3F"/>
      <name val="Arial"/>
      <family val="2"/>
    </font>
    <font>
      <sz val="11"/>
      <color rgb="FF9C6500"/>
      <name val="Arial"/>
      <family val="2"/>
    </font>
    <font>
      <b/>
      <sz val="11"/>
      <color theme="8" tint="-0.249977111117893"/>
      <name val="Arial"/>
      <family val="2"/>
    </font>
    <font>
      <b/>
      <sz val="16"/>
      <color theme="1"/>
      <name val="Arial"/>
      <family val="2"/>
    </font>
    <font>
      <sz val="10"/>
      <color theme="0"/>
      <name val="Arial"/>
      <family val="2"/>
    </font>
    <font>
      <b/>
      <sz val="11"/>
      <color theme="2" tint="-0.89999084444715716"/>
      <name val="Arial"/>
      <family val="2"/>
    </font>
    <font>
      <b/>
      <sz val="10"/>
      <color theme="0"/>
      <name val="Arial"/>
      <family val="2"/>
    </font>
    <font>
      <b/>
      <sz val="11"/>
      <color theme="1"/>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4994"/>
        <bgColor indexed="64"/>
      </patternFill>
    </fill>
    <fill>
      <patternFill patternType="solid">
        <fgColor rgb="FF0095DB"/>
        <bgColor indexed="64"/>
      </patternFill>
    </fill>
    <fill>
      <patternFill patternType="solid">
        <fgColor rgb="FFB80D78"/>
        <bgColor indexed="64"/>
      </patternFill>
    </fill>
    <fill>
      <patternFill patternType="solid">
        <fgColor rgb="FFF39200"/>
        <bgColor indexed="64"/>
      </patternFill>
    </fill>
    <fill>
      <patternFill patternType="solid">
        <fgColor rgb="FF008C8E"/>
        <bgColor indexed="64"/>
      </patternFill>
    </fill>
    <fill>
      <patternFill patternType="solid">
        <fgColor rgb="FF51AE3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3"/>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9" fontId="1" fillId="0" borderId="0" applyFont="0" applyFill="0" applyBorder="0" applyAlignment="0" applyProtection="0"/>
  </cellStyleXfs>
  <cellXfs count="108">
    <xf numFmtId="0" fontId="0" fillId="0" borderId="0" xfId="0"/>
    <xf numFmtId="0" fontId="18" fillId="0" borderId="0" xfId="0" applyFont="1" applyAlignment="1" applyProtection="1">
      <alignment wrapText="1"/>
      <protection locked="0"/>
    </xf>
    <xf numFmtId="0" fontId="20" fillId="0" borderId="0" xfId="0" applyFont="1" applyAlignment="1">
      <alignment wrapText="1"/>
    </xf>
    <xf numFmtId="0" fontId="18" fillId="0" borderId="0" xfId="0" applyFont="1" applyAlignment="1" applyProtection="1">
      <protection locked="0"/>
    </xf>
    <xf numFmtId="0" fontId="20" fillId="0" borderId="0" xfId="0" applyFont="1" applyAlignment="1"/>
    <xf numFmtId="0" fontId="21" fillId="33" borderId="0" xfId="0" applyFont="1" applyFill="1"/>
    <xf numFmtId="0" fontId="22" fillId="33" borderId="0" xfId="0" applyFont="1" applyFill="1"/>
    <xf numFmtId="0" fontId="22" fillId="33" borderId="0" xfId="0" applyFont="1" applyFill="1" applyAlignment="1">
      <alignment horizontal="right"/>
    </xf>
    <xf numFmtId="0" fontId="19" fillId="0" borderId="0" xfId="0" applyFont="1" applyAlignment="1" applyProtection="1">
      <alignment wrapText="1"/>
      <protection locked="0"/>
    </xf>
    <xf numFmtId="0" fontId="19" fillId="0" borderId="0" xfId="0" applyFont="1" applyAlignment="1">
      <alignment wrapText="1"/>
    </xf>
    <xf numFmtId="0" fontId="0" fillId="0" borderId="0" xfId="0" applyFont="1"/>
    <xf numFmtId="0" fontId="19" fillId="34" borderId="0" xfId="0" applyFont="1" applyFill="1" applyAlignment="1" applyProtection="1">
      <alignment wrapText="1"/>
      <protection locked="0"/>
    </xf>
    <xf numFmtId="0" fontId="19" fillId="34" borderId="0" xfId="0" applyFont="1" applyFill="1" applyAlignment="1">
      <alignment wrapText="1"/>
    </xf>
    <xf numFmtId="0" fontId="23" fillId="34" borderId="0" xfId="0" applyFont="1" applyFill="1" applyAlignment="1"/>
    <xf numFmtId="0" fontId="23" fillId="35" borderId="0" xfId="0" applyFont="1" applyFill="1" applyAlignment="1"/>
    <xf numFmtId="0" fontId="24" fillId="35" borderId="0" xfId="0" applyFont="1" applyFill="1" applyAlignment="1" applyProtection="1">
      <alignment wrapText="1"/>
      <protection locked="0"/>
    </xf>
    <xf numFmtId="0" fontId="24" fillId="35" borderId="0" xfId="0" applyFont="1" applyFill="1" applyAlignment="1">
      <alignment wrapText="1"/>
    </xf>
    <xf numFmtId="0" fontId="23" fillId="36" borderId="0" xfId="0" applyFont="1" applyFill="1" applyAlignment="1"/>
    <xf numFmtId="0" fontId="23" fillId="36" borderId="0" xfId="0" applyFont="1" applyFill="1" applyAlignment="1" applyProtection="1">
      <alignment wrapText="1"/>
      <protection locked="0"/>
    </xf>
    <xf numFmtId="0" fontId="23" fillId="37" borderId="0" xfId="0" applyFont="1" applyFill="1" applyAlignment="1"/>
    <xf numFmtId="0" fontId="23" fillId="33" borderId="0" xfId="0" applyFont="1" applyFill="1" applyAlignment="1"/>
    <xf numFmtId="0" fontId="24" fillId="33" borderId="0" xfId="0" applyFont="1" applyFill="1" applyAlignment="1" applyProtection="1">
      <alignment wrapText="1"/>
      <protection locked="0"/>
    </xf>
    <xf numFmtId="0" fontId="24" fillId="33" borderId="0" xfId="0" applyFont="1" applyFill="1" applyAlignment="1">
      <alignment wrapText="1"/>
    </xf>
    <xf numFmtId="0" fontId="23" fillId="38" borderId="0" xfId="0" applyFont="1" applyFill="1" applyAlignment="1"/>
    <xf numFmtId="0" fontId="26" fillId="0" borderId="0" xfId="0" applyFont="1"/>
    <xf numFmtId="0" fontId="27" fillId="34" borderId="13" xfId="0" applyFont="1" applyFill="1" applyBorder="1" applyAlignment="1">
      <alignment horizontal="left" wrapText="1"/>
    </xf>
    <xf numFmtId="0" fontId="27" fillId="34" borderId="13" xfId="0" applyFont="1" applyFill="1" applyBorder="1" applyAlignment="1">
      <alignment horizontal="left"/>
    </xf>
    <xf numFmtId="0" fontId="27" fillId="35" borderId="13" xfId="0" applyFont="1" applyFill="1" applyBorder="1" applyAlignment="1">
      <alignment horizontal="left" wrapText="1"/>
    </xf>
    <xf numFmtId="0" fontId="27" fillId="35" borderId="13" xfId="0" applyFont="1" applyFill="1" applyBorder="1" applyAlignment="1">
      <alignment horizontal="left"/>
    </xf>
    <xf numFmtId="0" fontId="27" fillId="36" borderId="13" xfId="0" applyFont="1" applyFill="1" applyBorder="1" applyAlignment="1">
      <alignment horizontal="left" wrapText="1"/>
    </xf>
    <xf numFmtId="0" fontId="27" fillId="37" borderId="13" xfId="0" applyFont="1" applyFill="1" applyBorder="1" applyAlignment="1">
      <alignment horizontal="left" wrapText="1"/>
    </xf>
    <xf numFmtId="0" fontId="27" fillId="33" borderId="13" xfId="0" applyFont="1" applyFill="1" applyBorder="1" applyAlignment="1">
      <alignment horizontal="left" wrapText="1"/>
    </xf>
    <xf numFmtId="0" fontId="27" fillId="38" borderId="13" xfId="0" applyFont="1" applyFill="1" applyBorder="1" applyAlignment="1">
      <alignment horizontal="left" wrapText="1"/>
    </xf>
    <xf numFmtId="0" fontId="25" fillId="34" borderId="13" xfId="0" applyFont="1" applyFill="1" applyBorder="1"/>
    <xf numFmtId="0" fontId="21" fillId="34" borderId="13" xfId="0" applyFont="1" applyFill="1" applyBorder="1"/>
    <xf numFmtId="0" fontId="21" fillId="35" borderId="13" xfId="0" applyFont="1" applyFill="1" applyBorder="1"/>
    <xf numFmtId="0" fontId="25" fillId="36" borderId="13" xfId="0" applyFont="1" applyFill="1" applyBorder="1" applyAlignment="1">
      <alignment horizontal="left" wrapText="1"/>
    </xf>
    <xf numFmtId="0" fontId="25" fillId="38" borderId="13" xfId="0" applyFont="1" applyFill="1" applyBorder="1" applyAlignment="1">
      <alignment horizontal="left" wrapText="1"/>
    </xf>
    <xf numFmtId="0" fontId="13" fillId="33" borderId="0" xfId="0" applyFont="1" applyFill="1"/>
    <xf numFmtId="0" fontId="26" fillId="34" borderId="0" xfId="0" applyFont="1" applyFill="1"/>
    <xf numFmtId="0" fontId="26" fillId="34" borderId="0" xfId="0" applyFont="1" applyFill="1" applyAlignment="1">
      <alignment wrapText="1"/>
    </xf>
    <xf numFmtId="0" fontId="26" fillId="34" borderId="0" xfId="0" applyFont="1" applyFill="1" applyAlignment="1">
      <alignment horizontal="center" wrapText="1"/>
    </xf>
    <xf numFmtId="0" fontId="26" fillId="0" borderId="0" xfId="0" applyFont="1" applyAlignment="1">
      <alignment wrapText="1"/>
    </xf>
    <xf numFmtId="0" fontId="26" fillId="0" borderId="0" xfId="0" applyFont="1" applyAlignment="1">
      <alignment horizontal="center" wrapText="1"/>
    </xf>
    <xf numFmtId="0" fontId="26" fillId="0" borderId="0" xfId="0" applyFont="1" applyAlignment="1"/>
    <xf numFmtId="0" fontId="26" fillId="0" borderId="0" xfId="0" applyFont="1" applyAlignment="1">
      <alignment horizontal="center"/>
    </xf>
    <xf numFmtId="0" fontId="29" fillId="6" borderId="5" xfId="10" applyFont="1" applyAlignment="1">
      <alignment horizontal="center" wrapText="1"/>
    </xf>
    <xf numFmtId="0" fontId="30" fillId="6" borderId="4" xfId="11" applyFont="1" applyAlignment="1">
      <alignment wrapText="1"/>
    </xf>
    <xf numFmtId="0" fontId="31" fillId="6" borderId="5" xfId="10" applyFont="1" applyAlignment="1">
      <alignment horizontal="center" wrapText="1"/>
    </xf>
    <xf numFmtId="165" fontId="29" fillId="6" borderId="5" xfId="10" applyNumberFormat="1" applyFont="1" applyAlignment="1">
      <alignment horizontal="center" wrapText="1"/>
    </xf>
    <xf numFmtId="0" fontId="31" fillId="6" borderId="5" xfId="10" applyFont="1" applyAlignment="1">
      <alignment wrapText="1"/>
    </xf>
    <xf numFmtId="164" fontId="31" fillId="6" borderId="5" xfId="43" applyNumberFormat="1" applyFont="1" applyFill="1" applyBorder="1" applyAlignment="1">
      <alignment wrapText="1"/>
    </xf>
    <xf numFmtId="164" fontId="26" fillId="0" borderId="0" xfId="0" applyNumberFormat="1" applyFont="1"/>
    <xf numFmtId="0" fontId="29" fillId="6" borderId="5" xfId="10" applyFont="1" applyAlignment="1">
      <alignment wrapText="1"/>
    </xf>
    <xf numFmtId="0" fontId="24" fillId="35" borderId="0" xfId="0" applyFont="1" applyFill="1"/>
    <xf numFmtId="0" fontId="24" fillId="35" borderId="0" xfId="0" applyFont="1" applyFill="1" applyAlignment="1">
      <alignment horizontal="center" wrapText="1"/>
    </xf>
    <xf numFmtId="0" fontId="26" fillId="0" borderId="0" xfId="0" applyFont="1" applyAlignment="1">
      <alignment horizontal="right"/>
    </xf>
    <xf numFmtId="0" fontId="24" fillId="36" borderId="0" xfId="0" applyFont="1" applyFill="1"/>
    <xf numFmtId="0" fontId="24" fillId="36" borderId="0" xfId="0" applyFont="1" applyFill="1" applyAlignment="1">
      <alignment wrapText="1"/>
    </xf>
    <xf numFmtId="0" fontId="24" fillId="36" borderId="0" xfId="0" applyFont="1" applyFill="1" applyAlignment="1">
      <alignment horizontal="center" wrapText="1"/>
    </xf>
    <xf numFmtId="0" fontId="24" fillId="37" borderId="0" xfId="0" applyFont="1" applyFill="1"/>
    <xf numFmtId="0" fontId="24" fillId="37" borderId="0" xfId="0" applyFont="1" applyFill="1" applyAlignment="1">
      <alignment wrapText="1"/>
    </xf>
    <xf numFmtId="0" fontId="24" fillId="37" borderId="0" xfId="0" applyFont="1" applyFill="1" applyAlignment="1">
      <alignment horizontal="center" wrapText="1"/>
    </xf>
    <xf numFmtId="0" fontId="24" fillId="33" borderId="0" xfId="0" applyFont="1" applyFill="1"/>
    <xf numFmtId="0" fontId="24" fillId="33" borderId="0" xfId="0" applyFont="1" applyFill="1" applyAlignment="1">
      <alignment horizontal="center" wrapText="1"/>
    </xf>
    <xf numFmtId="0" fontId="24" fillId="38" borderId="0" xfId="0" applyFont="1" applyFill="1"/>
    <xf numFmtId="0" fontId="24" fillId="38" borderId="0" xfId="0" applyFont="1" applyFill="1" applyAlignment="1">
      <alignment wrapText="1"/>
    </xf>
    <xf numFmtId="0" fontId="33" fillId="6" borderId="5" xfId="10" applyFont="1" applyAlignment="1">
      <alignment wrapText="1"/>
    </xf>
    <xf numFmtId="0" fontId="33" fillId="0" borderId="0" xfId="0" applyFont="1" applyAlignment="1">
      <alignment wrapText="1"/>
    </xf>
    <xf numFmtId="0" fontId="34" fillId="0" borderId="0" xfId="0" applyFont="1"/>
    <xf numFmtId="0" fontId="32" fillId="40" borderId="5" xfId="8" applyFont="1" applyFill="1" applyBorder="1" applyAlignment="1">
      <alignment horizontal="center" wrapText="1"/>
    </xf>
    <xf numFmtId="0" fontId="32" fillId="40" borderId="5" xfId="8" applyFont="1" applyFill="1" applyBorder="1" applyAlignment="1">
      <alignment wrapText="1"/>
    </xf>
    <xf numFmtId="164" fontId="32" fillId="40" borderId="5" xfId="8" applyNumberFormat="1" applyFont="1" applyFill="1" applyBorder="1" applyAlignment="1">
      <alignment wrapText="1"/>
    </xf>
    <xf numFmtId="0" fontId="28" fillId="39" borderId="14" xfId="0" applyFont="1" applyFill="1" applyBorder="1" applyAlignment="1"/>
    <xf numFmtId="0" fontId="28" fillId="39" borderId="14" xfId="0" applyFont="1" applyFill="1" applyBorder="1" applyAlignment="1">
      <alignment horizontal="left"/>
    </xf>
    <xf numFmtId="0" fontId="28" fillId="39" borderId="14" xfId="0" applyFont="1" applyFill="1" applyBorder="1" applyAlignment="1">
      <alignment horizontal="left" wrapText="1"/>
    </xf>
    <xf numFmtId="0" fontId="35" fillId="34" borderId="13" xfId="0" applyFont="1" applyFill="1" applyBorder="1" applyAlignment="1">
      <alignment wrapText="1"/>
    </xf>
    <xf numFmtId="0" fontId="35" fillId="38" borderId="13" xfId="0" applyFont="1" applyFill="1" applyBorder="1" applyAlignment="1">
      <alignment wrapText="1"/>
    </xf>
    <xf numFmtId="0" fontId="35" fillId="35" borderId="13" xfId="0" applyFont="1" applyFill="1" applyBorder="1" applyAlignment="1">
      <alignment wrapText="1"/>
    </xf>
    <xf numFmtId="0" fontId="35" fillId="37" borderId="13" xfId="0" applyFont="1" applyFill="1" applyBorder="1" applyAlignment="1">
      <alignment wrapText="1"/>
    </xf>
    <xf numFmtId="0" fontId="35" fillId="36" borderId="13" xfId="0" applyFont="1" applyFill="1" applyBorder="1" applyAlignment="1">
      <alignment wrapText="1"/>
    </xf>
    <xf numFmtId="0" fontId="35" fillId="33" borderId="13" xfId="0" applyFont="1" applyFill="1" applyBorder="1" applyAlignment="1">
      <alignment wrapText="1"/>
    </xf>
    <xf numFmtId="0" fontId="22" fillId="0" borderId="0" xfId="0" applyFont="1" applyBorder="1" applyAlignment="1"/>
    <xf numFmtId="0" fontId="27" fillId="0" borderId="0" xfId="0" applyFont="1" applyBorder="1" applyAlignment="1">
      <alignment horizontal="left"/>
    </xf>
    <xf numFmtId="0" fontId="25" fillId="0" borderId="0" xfId="0" applyFont="1" applyBorder="1" applyAlignment="1">
      <alignment horizontal="left" wrapText="1"/>
    </xf>
    <xf numFmtId="0" fontId="35" fillId="0" borderId="0" xfId="0" applyFont="1" applyBorder="1" applyAlignment="1">
      <alignment wrapText="1"/>
    </xf>
    <xf numFmtId="0" fontId="26" fillId="0" borderId="0" xfId="0" applyFont="1" applyBorder="1"/>
    <xf numFmtId="0" fontId="22" fillId="35" borderId="13" xfId="0" applyFont="1" applyFill="1" applyBorder="1" applyAlignment="1"/>
    <xf numFmtId="0" fontId="21" fillId="34" borderId="5" xfId="10" applyFont="1" applyFill="1" applyAlignment="1">
      <alignment wrapText="1"/>
    </xf>
    <xf numFmtId="0" fontId="21" fillId="35" borderId="5" xfId="10" applyFont="1" applyFill="1" applyAlignment="1">
      <alignment wrapText="1"/>
    </xf>
    <xf numFmtId="0" fontId="36" fillId="0" borderId="0" xfId="0" applyFont="1" applyAlignment="1"/>
    <xf numFmtId="0" fontId="1" fillId="0" borderId="0" xfId="42"/>
    <xf numFmtId="0" fontId="25" fillId="41" borderId="14" xfId="0" applyFont="1" applyFill="1" applyBorder="1" applyAlignment="1">
      <alignment horizontal="left"/>
    </xf>
    <xf numFmtId="14" fontId="22" fillId="33" borderId="0" xfId="0" applyNumberFormat="1" applyFont="1" applyFill="1" applyAlignment="1">
      <alignment horizontal="center" vertical="top"/>
    </xf>
    <xf numFmtId="0" fontId="29" fillId="6" borderId="10" xfId="10" applyFont="1" applyBorder="1" applyAlignment="1">
      <alignment horizontal="center" wrapText="1"/>
    </xf>
    <xf numFmtId="0" fontId="29" fillId="6" borderId="11" xfId="10" applyFont="1" applyBorder="1" applyAlignment="1">
      <alignment horizontal="center" wrapText="1"/>
    </xf>
    <xf numFmtId="0" fontId="29" fillId="6" borderId="12" xfId="10" applyFont="1" applyBorder="1" applyAlignment="1">
      <alignment horizontal="center" wrapText="1"/>
    </xf>
    <xf numFmtId="0" fontId="25" fillId="38" borderId="13" xfId="0" applyFont="1" applyFill="1" applyBorder="1" applyAlignment="1">
      <alignment horizontal="center" wrapText="1"/>
    </xf>
    <xf numFmtId="0" fontId="22" fillId="34" borderId="13" xfId="0" applyFont="1" applyFill="1" applyBorder="1" applyAlignment="1"/>
    <xf numFmtId="0" fontId="22" fillId="36" borderId="13" xfId="0" applyFont="1" applyFill="1" applyBorder="1" applyAlignment="1"/>
    <xf numFmtId="0" fontId="22" fillId="37" borderId="13" xfId="0" applyFont="1" applyFill="1" applyBorder="1" applyAlignment="1">
      <alignment horizontal="left"/>
    </xf>
    <xf numFmtId="0" fontId="22" fillId="33" borderId="13" xfId="0" applyFont="1" applyFill="1" applyBorder="1" applyAlignment="1">
      <alignment horizontal="left" vertical="top"/>
    </xf>
    <xf numFmtId="0" fontId="22" fillId="38" borderId="13" xfId="0" applyFont="1" applyFill="1" applyBorder="1" applyAlignment="1">
      <alignment horizontal="left"/>
    </xf>
    <xf numFmtId="0" fontId="25" fillId="37" borderId="13" xfId="0" applyFont="1" applyFill="1" applyBorder="1" applyAlignment="1">
      <alignment horizontal="center" wrapText="1"/>
    </xf>
    <xf numFmtId="0" fontId="25" fillId="33" borderId="13" xfId="0" applyFont="1" applyFill="1" applyBorder="1" applyAlignment="1">
      <alignment horizontal="center" wrapText="1"/>
    </xf>
    <xf numFmtId="0" fontId="25" fillId="35" borderId="13" xfId="0" applyFont="1" applyFill="1" applyBorder="1" applyAlignment="1">
      <alignment horizontal="center" wrapText="1"/>
    </xf>
    <xf numFmtId="0" fontId="25" fillId="36" borderId="13" xfId="0" applyFont="1" applyFill="1" applyBorder="1" applyAlignment="1">
      <alignment horizontal="center" wrapText="1"/>
    </xf>
    <xf numFmtId="0" fontId="25" fillId="34" borderId="13" xfId="0" applyFont="1" applyFill="1" applyBorder="1" applyAlignment="1">
      <alignment horizontal="center" wrapText="1"/>
    </xf>
  </cellXfs>
  <cellStyles count="4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Prozent" xfId="43" builtinId="5"/>
    <cellStyle name="Schlecht" xfId="7" builtinId="27" customBuiltin="1"/>
    <cellStyle name="Standard" xfId="0" builtinId="0"/>
    <cellStyle name="style1482226973402" xfId="42"/>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2" defaultPivotStyle="PivotStyleLight16"/>
  <colors>
    <mruColors>
      <color rgb="FFB80D78"/>
      <color rgb="FF0095DB"/>
      <color rgb="FF51AE31"/>
      <color rgb="FF004994"/>
      <color rgb="FF008C8E"/>
      <color rgb="FFF3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100"/>
              <a:t>Bitte geben Sie an, inwiefern folgende Aussagen zum Führungsstil Ihrer/Ihres direkten Vorgesetzten aus Ihrer Sicht zutreffen: Meine direkte Vorgesetze bzw. mein direkter Vorgesetzter …</a:t>
            </a:r>
          </a:p>
        </c:rich>
      </c:tx>
      <c:layout>
        <c:manualLayout>
          <c:xMode val="edge"/>
          <c:yMode val="edge"/>
          <c:x val="0.10314118246687054"/>
          <c:y val="0"/>
        </c:manualLayout>
      </c:layout>
      <c:overlay val="0"/>
      <c:spPr>
        <a:noFill/>
        <a:ln>
          <a:noFill/>
        </a:ln>
        <a:effectLst/>
      </c:spPr>
      <c:txPr>
        <a:bodyPr rot="0" spcFirstLastPara="1" vertOverflow="ellipsis" vert="horz" wrap="square" anchor="ctr" anchorCtr="1"/>
        <a:lstStyle/>
        <a:p>
          <a:pPr algn="ctr" rtl="0">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6907976554536185"/>
          <c:y val="0.1218575834838258"/>
          <c:w val="0.50493527013251782"/>
          <c:h val="0.80728429158948689"/>
        </c:manualLayout>
      </c:layout>
      <c:barChart>
        <c:barDir val="bar"/>
        <c:grouping val="percentStacked"/>
        <c:varyColors val="0"/>
        <c:ser>
          <c:idx val="0"/>
          <c:order val="0"/>
          <c:tx>
            <c:strRef>
              <c:f>'I Führung'!$L$4</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 Führung'!$K$5:$K$16</c:f>
              <c:strCache>
                <c:ptCount val="12"/>
                <c:pt idx="0">
                  <c:v>... gibt mir Rückmeldung über die Qualität meiner Arbeit.</c:v>
                </c:pt>
                <c:pt idx="1">
                  <c:v>... unterstützt mich bei der Bewältigung meiner Aufgaben, wenn Bedarf besteht.</c:v>
                </c:pt>
                <c:pt idx="2">
                  <c:v>... ist daran interessiert, wie ich mich fühle und wie es mir geht.</c:v>
                </c:pt>
                <c:pt idx="3">
                  <c:v>... ist in der Regel für mich erreichbar.</c:v>
                </c:pt>
                <c:pt idx="4">
                  <c:v>... berücksichtigt meine Überlegungen und Bedürfnisse.</c:v>
                </c:pt>
                <c:pt idx="5">
                  <c:v>... setzt bei hohem Arbeitsaufkommen Prioritäten bei den zu erledigenden Aufgaben.</c:v>
                </c:pt>
                <c:pt idx="6">
                  <c:v>... ist da bzw. unterstützt mich, wenn es bei der Arbeit schwierig wird.</c:v>
                </c:pt>
                <c:pt idx="7">
                  <c:v>... nimmt sich Zeit, um über meine Arbeitsprobleme zu sprechen.</c:v>
                </c:pt>
                <c:pt idx="8">
                  <c:v>... baut auf Vertrauen.</c:v>
                </c:pt>
                <c:pt idx="9">
                  <c:v>... puffert Druck von oben in Bezug auf die Arbeitsmenge in der Regel ab.</c:v>
                </c:pt>
                <c:pt idx="10">
                  <c:v>... verhält sich in Sachen Sicherheit und Gesundheit in der Regel vorbildlich.</c:v>
                </c:pt>
                <c:pt idx="11">
                  <c:v>... sorgt mit ihrem bzw. seinem Auftreten für ein angenehmes Arbeitsklima.</c:v>
                </c:pt>
              </c:strCache>
            </c:strRef>
          </c:cat>
          <c:val>
            <c:numRef>
              <c:f>'I Führung'!$L$5:$L$16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5A-4DF0-808B-8F2CC4320D1F}"/>
            </c:ext>
          </c:extLst>
        </c:ser>
        <c:ser>
          <c:idx val="1"/>
          <c:order val="1"/>
          <c:tx>
            <c:strRef>
              <c:f>'I Führung'!$M$4</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 Führung'!$K$5:$K$16</c:f>
              <c:strCache>
                <c:ptCount val="12"/>
                <c:pt idx="0">
                  <c:v>... gibt mir Rückmeldung über die Qualität meiner Arbeit.</c:v>
                </c:pt>
                <c:pt idx="1">
                  <c:v>... unterstützt mich bei der Bewältigung meiner Aufgaben, wenn Bedarf besteht.</c:v>
                </c:pt>
                <c:pt idx="2">
                  <c:v>... ist daran interessiert, wie ich mich fühle und wie es mir geht.</c:v>
                </c:pt>
                <c:pt idx="3">
                  <c:v>... ist in der Regel für mich erreichbar.</c:v>
                </c:pt>
                <c:pt idx="4">
                  <c:v>... berücksichtigt meine Überlegungen und Bedürfnisse.</c:v>
                </c:pt>
                <c:pt idx="5">
                  <c:v>... setzt bei hohem Arbeitsaufkommen Prioritäten bei den zu erledigenden Aufgaben.</c:v>
                </c:pt>
                <c:pt idx="6">
                  <c:v>... ist da bzw. unterstützt mich, wenn es bei der Arbeit schwierig wird.</c:v>
                </c:pt>
                <c:pt idx="7">
                  <c:v>... nimmt sich Zeit, um über meine Arbeitsprobleme zu sprechen.</c:v>
                </c:pt>
                <c:pt idx="8">
                  <c:v>... baut auf Vertrauen.</c:v>
                </c:pt>
                <c:pt idx="9">
                  <c:v>... puffert Druck von oben in Bezug auf die Arbeitsmenge in der Regel ab.</c:v>
                </c:pt>
                <c:pt idx="10">
                  <c:v>... verhält sich in Sachen Sicherheit und Gesundheit in der Regel vorbildlich.</c:v>
                </c:pt>
                <c:pt idx="11">
                  <c:v>... sorgt mit ihrem bzw. seinem Auftreten für ein angenehmes Arbeitsklima.</c:v>
                </c:pt>
              </c:strCache>
            </c:strRef>
          </c:cat>
          <c:val>
            <c:numRef>
              <c:f>'I Führung'!$M$5:$M$16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E5A-4DF0-808B-8F2CC4320D1F}"/>
            </c:ext>
          </c:extLst>
        </c:ser>
        <c:ser>
          <c:idx val="2"/>
          <c:order val="2"/>
          <c:tx>
            <c:strRef>
              <c:f>'I Führung'!$N$4</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 Führung'!$K$5:$K$16</c:f>
              <c:strCache>
                <c:ptCount val="12"/>
                <c:pt idx="0">
                  <c:v>... gibt mir Rückmeldung über die Qualität meiner Arbeit.</c:v>
                </c:pt>
                <c:pt idx="1">
                  <c:v>... unterstützt mich bei der Bewältigung meiner Aufgaben, wenn Bedarf besteht.</c:v>
                </c:pt>
                <c:pt idx="2">
                  <c:v>... ist daran interessiert, wie ich mich fühle und wie es mir geht.</c:v>
                </c:pt>
                <c:pt idx="3">
                  <c:v>... ist in der Regel für mich erreichbar.</c:v>
                </c:pt>
                <c:pt idx="4">
                  <c:v>... berücksichtigt meine Überlegungen und Bedürfnisse.</c:v>
                </c:pt>
                <c:pt idx="5">
                  <c:v>... setzt bei hohem Arbeitsaufkommen Prioritäten bei den zu erledigenden Aufgaben.</c:v>
                </c:pt>
                <c:pt idx="6">
                  <c:v>... ist da bzw. unterstützt mich, wenn es bei der Arbeit schwierig wird.</c:v>
                </c:pt>
                <c:pt idx="7">
                  <c:v>... nimmt sich Zeit, um über meine Arbeitsprobleme zu sprechen.</c:v>
                </c:pt>
                <c:pt idx="8">
                  <c:v>... baut auf Vertrauen.</c:v>
                </c:pt>
                <c:pt idx="9">
                  <c:v>... puffert Druck von oben in Bezug auf die Arbeitsmenge in der Regel ab.</c:v>
                </c:pt>
                <c:pt idx="10">
                  <c:v>... verhält sich in Sachen Sicherheit und Gesundheit in der Regel vorbildlich.</c:v>
                </c:pt>
                <c:pt idx="11">
                  <c:v>... sorgt mit ihrem bzw. seinem Auftreten für ein angenehmes Arbeitsklima.</c:v>
                </c:pt>
              </c:strCache>
            </c:strRef>
          </c:cat>
          <c:val>
            <c:numRef>
              <c:f>'I Führung'!$N$5:$N$16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E5A-4DF0-808B-8F2CC4320D1F}"/>
            </c:ext>
          </c:extLst>
        </c:ser>
        <c:ser>
          <c:idx val="3"/>
          <c:order val="3"/>
          <c:tx>
            <c:strRef>
              <c:f>'I Führung'!$O$4</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 Führung'!$K$5:$K$16</c:f>
              <c:strCache>
                <c:ptCount val="12"/>
                <c:pt idx="0">
                  <c:v>... gibt mir Rückmeldung über die Qualität meiner Arbeit.</c:v>
                </c:pt>
                <c:pt idx="1">
                  <c:v>... unterstützt mich bei der Bewältigung meiner Aufgaben, wenn Bedarf besteht.</c:v>
                </c:pt>
                <c:pt idx="2">
                  <c:v>... ist daran interessiert, wie ich mich fühle und wie es mir geht.</c:v>
                </c:pt>
                <c:pt idx="3">
                  <c:v>... ist in der Regel für mich erreichbar.</c:v>
                </c:pt>
                <c:pt idx="4">
                  <c:v>... berücksichtigt meine Überlegungen und Bedürfnisse.</c:v>
                </c:pt>
                <c:pt idx="5">
                  <c:v>... setzt bei hohem Arbeitsaufkommen Prioritäten bei den zu erledigenden Aufgaben.</c:v>
                </c:pt>
                <c:pt idx="6">
                  <c:v>... ist da bzw. unterstützt mich, wenn es bei der Arbeit schwierig wird.</c:v>
                </c:pt>
                <c:pt idx="7">
                  <c:v>... nimmt sich Zeit, um über meine Arbeitsprobleme zu sprechen.</c:v>
                </c:pt>
                <c:pt idx="8">
                  <c:v>... baut auf Vertrauen.</c:v>
                </c:pt>
                <c:pt idx="9">
                  <c:v>... puffert Druck von oben in Bezug auf die Arbeitsmenge in der Regel ab.</c:v>
                </c:pt>
                <c:pt idx="10">
                  <c:v>... verhält sich in Sachen Sicherheit und Gesundheit in der Regel vorbildlich.</c:v>
                </c:pt>
                <c:pt idx="11">
                  <c:v>... sorgt mit ihrem bzw. seinem Auftreten für ein angenehmes Arbeitsklima.</c:v>
                </c:pt>
              </c:strCache>
            </c:strRef>
          </c:cat>
          <c:val>
            <c:numRef>
              <c:f>'I Führung'!$O$5:$O$16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E5A-4DF0-808B-8F2CC4320D1F}"/>
            </c:ext>
          </c:extLst>
        </c:ser>
        <c:ser>
          <c:idx val="4"/>
          <c:order val="4"/>
          <c:tx>
            <c:strRef>
              <c:f>'I Führung'!$P$4</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 Führung'!$K$5:$K$16</c:f>
              <c:strCache>
                <c:ptCount val="12"/>
                <c:pt idx="0">
                  <c:v>... gibt mir Rückmeldung über die Qualität meiner Arbeit.</c:v>
                </c:pt>
                <c:pt idx="1">
                  <c:v>... unterstützt mich bei der Bewältigung meiner Aufgaben, wenn Bedarf besteht.</c:v>
                </c:pt>
                <c:pt idx="2">
                  <c:v>... ist daran interessiert, wie ich mich fühle und wie es mir geht.</c:v>
                </c:pt>
                <c:pt idx="3">
                  <c:v>... ist in der Regel für mich erreichbar.</c:v>
                </c:pt>
                <c:pt idx="4">
                  <c:v>... berücksichtigt meine Überlegungen und Bedürfnisse.</c:v>
                </c:pt>
                <c:pt idx="5">
                  <c:v>... setzt bei hohem Arbeitsaufkommen Prioritäten bei den zu erledigenden Aufgaben.</c:v>
                </c:pt>
                <c:pt idx="6">
                  <c:v>... ist da bzw. unterstützt mich, wenn es bei der Arbeit schwierig wird.</c:v>
                </c:pt>
                <c:pt idx="7">
                  <c:v>... nimmt sich Zeit, um über meine Arbeitsprobleme zu sprechen.</c:v>
                </c:pt>
                <c:pt idx="8">
                  <c:v>... baut auf Vertrauen.</c:v>
                </c:pt>
                <c:pt idx="9">
                  <c:v>... puffert Druck von oben in Bezug auf die Arbeitsmenge in der Regel ab.</c:v>
                </c:pt>
                <c:pt idx="10">
                  <c:v>... verhält sich in Sachen Sicherheit und Gesundheit in der Regel vorbildlich.</c:v>
                </c:pt>
                <c:pt idx="11">
                  <c:v>... sorgt mit ihrem bzw. seinem Auftreten für ein angenehmes Arbeitsklima.</c:v>
                </c:pt>
              </c:strCache>
            </c:strRef>
          </c:cat>
          <c:val>
            <c:numRef>
              <c:f>'I Führung'!$P$5:$P$16</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AE5A-4DF0-808B-8F2CC4320D1F}"/>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4459282407407408"/>
          <c:w val="0.9098045964439424"/>
          <c:h val="4.42018518518518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Wo tauschen Sie sich aus?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7829223442878028E-2"/>
          <c:y val="8.4317469165911776E-2"/>
          <c:w val="0.92854605749131647"/>
          <c:h val="0.50133888888888878"/>
        </c:manualLayout>
      </c:layout>
      <c:barChart>
        <c:barDir val="col"/>
        <c:grouping val="clustered"/>
        <c:varyColors val="0"/>
        <c:ser>
          <c:idx val="0"/>
          <c:order val="0"/>
          <c:tx>
            <c:strRef>
              <c:f>'II Kommunikation'!$L$34</c:f>
              <c:strCache>
                <c:ptCount val="1"/>
                <c:pt idx="0">
                  <c:v>Ja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Kommunikation'!$K$35:$K$41</c:f>
              <c:strCache>
                <c:ptCount val="7"/>
                <c:pt idx="0">
                  <c:v>Kommunikationsbereiche/Sitzecken/Tee- und Kaffeeküchen</c:v>
                </c:pt>
                <c:pt idx="1">
                  <c:v>Gemeinsame Pause(n)</c:v>
                </c:pt>
                <c:pt idx="2">
                  <c:v>"Offene Tür" bzw. "offenes Büro"</c:v>
                </c:pt>
                <c:pt idx="3">
                  <c:v>"Kummerkasten"</c:v>
                </c:pt>
                <c:pt idx="4">
                  <c:v>Billardtisch/Kicker/Betriebssport</c:v>
                </c:pt>
                <c:pt idx="5">
                  <c:v>Betriebsfeiern</c:v>
                </c:pt>
                <c:pt idx="6">
                  <c:v>Sonstiges</c:v>
                </c:pt>
              </c:strCache>
            </c:strRef>
          </c:cat>
          <c:val>
            <c:numRef>
              <c:f>'II Kommunikation'!$L$35:$L$41</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B2E-4E2E-8EF2-D246D54C6984}"/>
            </c:ext>
          </c:extLst>
        </c:ser>
        <c:ser>
          <c:idx val="1"/>
          <c:order val="1"/>
          <c:tx>
            <c:strRef>
              <c:f>'II Kommunikation'!$M$34</c:f>
              <c:strCache>
                <c:ptCount val="1"/>
                <c:pt idx="0">
                  <c:v>Nein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Kommunikation'!$K$35:$K$41</c:f>
              <c:strCache>
                <c:ptCount val="7"/>
                <c:pt idx="0">
                  <c:v>Kommunikationsbereiche/Sitzecken/Tee- und Kaffeeküchen</c:v>
                </c:pt>
                <c:pt idx="1">
                  <c:v>Gemeinsame Pause(n)</c:v>
                </c:pt>
                <c:pt idx="2">
                  <c:v>"Offene Tür" bzw. "offenes Büro"</c:v>
                </c:pt>
                <c:pt idx="3">
                  <c:v>"Kummerkasten"</c:v>
                </c:pt>
                <c:pt idx="4">
                  <c:v>Billardtisch/Kicker/Betriebssport</c:v>
                </c:pt>
                <c:pt idx="5">
                  <c:v>Betriebsfeiern</c:v>
                </c:pt>
                <c:pt idx="6">
                  <c:v>Sonstiges</c:v>
                </c:pt>
              </c:strCache>
            </c:strRef>
          </c:cat>
          <c:val>
            <c:numRef>
              <c:f>'II Kommunikation'!$M$35:$M$41</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4B2E-4E2E-8EF2-D246D54C6984}"/>
            </c:ext>
          </c:extLst>
        </c:ser>
        <c:dLbls>
          <c:dLblPos val="ctr"/>
          <c:showLegendKey val="0"/>
          <c:showVal val="1"/>
          <c:showCatName val="0"/>
          <c:showSerName val="0"/>
          <c:showPercent val="0"/>
          <c:showBubbleSize val="0"/>
        </c:dLbls>
        <c:gapWidth val="150"/>
        <c:axId val="604481536"/>
        <c:axId val="604485800"/>
      </c:barChart>
      <c:catAx>
        <c:axId val="6044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majorUnit val="0.2"/>
      </c:valAx>
      <c:spPr>
        <a:noFill/>
        <a:ln>
          <a:noFill/>
        </a:ln>
        <a:effectLst/>
      </c:spPr>
    </c:plotArea>
    <c:legend>
      <c:legendPos val="b"/>
      <c:layout>
        <c:manualLayout>
          <c:xMode val="edge"/>
          <c:yMode val="edge"/>
          <c:x val="0.80441022727272726"/>
          <c:y val="0.94052000000000002"/>
          <c:w val="0.1919776515151515"/>
          <c:h val="5.94799999999999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Die Kommunikation zwischen meiner/meinem direkten Vorgesetzten und mir ist aus meiner Sicht ...</a:t>
            </a:r>
          </a:p>
        </c:rich>
      </c:tx>
      <c:layout>
        <c:manualLayout>
          <c:xMode val="edge"/>
          <c:yMode val="edge"/>
          <c:x val="0.11639783185770372"/>
          <c:y val="4.136504653567735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933014780835881"/>
          <c:y val="0.20409213932210452"/>
          <c:w val="0.82659365443425081"/>
          <c:h val="0.69750624588384913"/>
        </c:manualLayout>
      </c:layout>
      <c:barChart>
        <c:barDir val="bar"/>
        <c:grouping val="percentStacked"/>
        <c:varyColors val="0"/>
        <c:ser>
          <c:idx val="0"/>
          <c:order val="0"/>
          <c:tx>
            <c:strRef>
              <c:f>'II Kommunikation'!$L$45</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Kommunikation'!$K$46:$K$50</c:f>
              <c:strCache>
                <c:ptCount val="5"/>
                <c:pt idx="0">
                  <c:v>... wertschätzend.</c:v>
                </c:pt>
                <c:pt idx="1">
                  <c:v>... respektvoll.</c:v>
                </c:pt>
                <c:pt idx="2">
                  <c:v>... konstruktiv.</c:v>
                </c:pt>
                <c:pt idx="3">
                  <c:v>... offen.</c:v>
                </c:pt>
                <c:pt idx="4">
                  <c:v>... arbeitsorientiert.</c:v>
                </c:pt>
              </c:strCache>
            </c:strRef>
          </c:cat>
          <c:val>
            <c:numRef>
              <c:f>'II Kommunikation'!$L$46:$L$50</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0A4A-465C-A603-C2473F290F0B}"/>
            </c:ext>
          </c:extLst>
        </c:ser>
        <c:ser>
          <c:idx val="1"/>
          <c:order val="1"/>
          <c:tx>
            <c:strRef>
              <c:f>'II Kommunikation'!$M$45</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Kommunikation'!$K$46:$K$50</c:f>
              <c:strCache>
                <c:ptCount val="5"/>
                <c:pt idx="0">
                  <c:v>... wertschätzend.</c:v>
                </c:pt>
                <c:pt idx="1">
                  <c:v>... respektvoll.</c:v>
                </c:pt>
                <c:pt idx="2">
                  <c:v>... konstruktiv.</c:v>
                </c:pt>
                <c:pt idx="3">
                  <c:v>... offen.</c:v>
                </c:pt>
                <c:pt idx="4">
                  <c:v>... arbeitsorientiert.</c:v>
                </c:pt>
              </c:strCache>
            </c:strRef>
          </c:cat>
          <c:val>
            <c:numRef>
              <c:f>'II Kommunikation'!$M$46:$M$50</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0A4A-465C-A603-C2473F290F0B}"/>
            </c:ext>
          </c:extLst>
        </c:ser>
        <c:ser>
          <c:idx val="2"/>
          <c:order val="2"/>
          <c:tx>
            <c:strRef>
              <c:f>'II Kommunikation'!$N$45</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Kommunikation'!$K$46:$K$50</c:f>
              <c:strCache>
                <c:ptCount val="5"/>
                <c:pt idx="0">
                  <c:v>... wertschätzend.</c:v>
                </c:pt>
                <c:pt idx="1">
                  <c:v>... respektvoll.</c:v>
                </c:pt>
                <c:pt idx="2">
                  <c:v>... konstruktiv.</c:v>
                </c:pt>
                <c:pt idx="3">
                  <c:v>... offen.</c:v>
                </c:pt>
                <c:pt idx="4">
                  <c:v>... arbeitsorientiert.</c:v>
                </c:pt>
              </c:strCache>
            </c:strRef>
          </c:cat>
          <c:val>
            <c:numRef>
              <c:f>'II Kommunikation'!$N$46:$N$50</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0A4A-465C-A603-C2473F290F0B}"/>
            </c:ext>
          </c:extLst>
        </c:ser>
        <c:ser>
          <c:idx val="3"/>
          <c:order val="3"/>
          <c:tx>
            <c:strRef>
              <c:f>'II Kommunikation'!$O$45</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Kommunikation'!$K$46:$K$50</c:f>
              <c:strCache>
                <c:ptCount val="5"/>
                <c:pt idx="0">
                  <c:v>... wertschätzend.</c:v>
                </c:pt>
                <c:pt idx="1">
                  <c:v>... respektvoll.</c:v>
                </c:pt>
                <c:pt idx="2">
                  <c:v>... konstruktiv.</c:v>
                </c:pt>
                <c:pt idx="3">
                  <c:v>... offen.</c:v>
                </c:pt>
                <c:pt idx="4">
                  <c:v>... arbeitsorientiert.</c:v>
                </c:pt>
              </c:strCache>
            </c:strRef>
          </c:cat>
          <c:val>
            <c:numRef>
              <c:f>'II Kommunikation'!$O$46:$O$50</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0A4A-465C-A603-C2473F290F0B}"/>
            </c:ext>
          </c:extLst>
        </c:ser>
        <c:ser>
          <c:idx val="4"/>
          <c:order val="4"/>
          <c:tx>
            <c:strRef>
              <c:f>'II Kommunikation'!$P$45</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Kommunikation'!$K$46:$K$50</c:f>
              <c:strCache>
                <c:ptCount val="5"/>
                <c:pt idx="0">
                  <c:v>... wertschätzend.</c:v>
                </c:pt>
                <c:pt idx="1">
                  <c:v>... respektvoll.</c:v>
                </c:pt>
                <c:pt idx="2">
                  <c:v>... konstruktiv.</c:v>
                </c:pt>
                <c:pt idx="3">
                  <c:v>... offen.</c:v>
                </c:pt>
                <c:pt idx="4">
                  <c:v>... arbeitsorientiert.</c:v>
                </c:pt>
              </c:strCache>
            </c:strRef>
          </c:cat>
          <c:val>
            <c:numRef>
              <c:f>'II Kommunikation'!$P$46:$P$50</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4-0A4A-465C-A603-C2473F290F0B}"/>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090839702372083"/>
          <c:w val="0.9098045964439424"/>
          <c:h val="8.78863768486406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Bitte geben Sie an, inwiefern folgende Aussagen aus Ihrer Sicht zutreffen: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5619249689597186"/>
          <c:y val="0.22458640819473505"/>
          <c:w val="0.51018278403822281"/>
          <c:h val="0.64868757775175179"/>
        </c:manualLayout>
      </c:layout>
      <c:barChart>
        <c:barDir val="bar"/>
        <c:grouping val="percentStacked"/>
        <c:varyColors val="0"/>
        <c:ser>
          <c:idx val="0"/>
          <c:order val="0"/>
          <c:tx>
            <c:strRef>
              <c:f>'III Beteiligung'!$L$4</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 Beteiligung'!$K$5:$K$8</c:f>
              <c:strCache>
                <c:ptCount val="4"/>
                <c:pt idx="0">
                  <c:v>Wenn man einen guten Einfall oder Vorschlag präsentiert, kann man ihn bei der Arbeit auch umsetzen.</c:v>
                </c:pt>
                <c:pt idx="1">
                  <c:v>Ideen und Vorschläge der Beschäftigten werden in unserem Haus berücksichtigt.</c:v>
                </c:pt>
                <c:pt idx="2">
                  <c:v>Bei der Planung von sicherheits- und gesundheitsförderlichen Maßnahmen haben die Beschäftigten Mitsprache- und Gestaltungsmöglichkeiten.</c:v>
                </c:pt>
                <c:pt idx="3">
                  <c:v>Bei der Gefährdungsbeurteilung werden die Beschäftigten beteiligt.</c:v>
                </c:pt>
              </c:strCache>
            </c:strRef>
          </c:cat>
          <c:val>
            <c:numRef>
              <c:f>'III Beteiligung'!$L$5:$L$8</c:f>
              <c:numCache>
                <c:formatCode>0.0%</c:formatCode>
                <c:ptCount val="4"/>
                <c:pt idx="0">
                  <c:v>0</c:v>
                </c:pt>
                <c:pt idx="1">
                  <c:v>0</c:v>
                </c:pt>
                <c:pt idx="2">
                  <c:v>0</c:v>
                </c:pt>
                <c:pt idx="3">
                  <c:v>0</c:v>
                </c:pt>
              </c:numCache>
            </c:numRef>
          </c:val>
          <c:extLst>
            <c:ext xmlns:c16="http://schemas.microsoft.com/office/drawing/2014/chart" uri="{C3380CC4-5D6E-409C-BE32-E72D297353CC}">
              <c16:uniqueId val="{00000000-74D8-4859-9347-2AFDC57D1353}"/>
            </c:ext>
          </c:extLst>
        </c:ser>
        <c:ser>
          <c:idx val="1"/>
          <c:order val="1"/>
          <c:tx>
            <c:strRef>
              <c:f>'III Beteiligung'!$M$4</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 Beteiligung'!$K$5:$K$8</c:f>
              <c:strCache>
                <c:ptCount val="4"/>
                <c:pt idx="0">
                  <c:v>Wenn man einen guten Einfall oder Vorschlag präsentiert, kann man ihn bei der Arbeit auch umsetzen.</c:v>
                </c:pt>
                <c:pt idx="1">
                  <c:v>Ideen und Vorschläge der Beschäftigten werden in unserem Haus berücksichtigt.</c:v>
                </c:pt>
                <c:pt idx="2">
                  <c:v>Bei der Planung von sicherheits- und gesundheitsförderlichen Maßnahmen haben die Beschäftigten Mitsprache- und Gestaltungsmöglichkeiten.</c:v>
                </c:pt>
                <c:pt idx="3">
                  <c:v>Bei der Gefährdungsbeurteilung werden die Beschäftigten beteiligt.</c:v>
                </c:pt>
              </c:strCache>
            </c:strRef>
          </c:cat>
          <c:val>
            <c:numRef>
              <c:f>'III Beteiligung'!$M$5:$M$8</c:f>
              <c:numCache>
                <c:formatCode>0.0%</c:formatCode>
                <c:ptCount val="4"/>
                <c:pt idx="0">
                  <c:v>0</c:v>
                </c:pt>
                <c:pt idx="1">
                  <c:v>0</c:v>
                </c:pt>
                <c:pt idx="2">
                  <c:v>0</c:v>
                </c:pt>
                <c:pt idx="3">
                  <c:v>0</c:v>
                </c:pt>
              </c:numCache>
            </c:numRef>
          </c:val>
          <c:extLst>
            <c:ext xmlns:c16="http://schemas.microsoft.com/office/drawing/2014/chart" uri="{C3380CC4-5D6E-409C-BE32-E72D297353CC}">
              <c16:uniqueId val="{00000001-74D8-4859-9347-2AFDC57D1353}"/>
            </c:ext>
          </c:extLst>
        </c:ser>
        <c:ser>
          <c:idx val="2"/>
          <c:order val="2"/>
          <c:tx>
            <c:strRef>
              <c:f>'III Beteiligung'!$N$4</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 Beteiligung'!$K$5:$K$8</c:f>
              <c:strCache>
                <c:ptCount val="4"/>
                <c:pt idx="0">
                  <c:v>Wenn man einen guten Einfall oder Vorschlag präsentiert, kann man ihn bei der Arbeit auch umsetzen.</c:v>
                </c:pt>
                <c:pt idx="1">
                  <c:v>Ideen und Vorschläge der Beschäftigten werden in unserem Haus berücksichtigt.</c:v>
                </c:pt>
                <c:pt idx="2">
                  <c:v>Bei der Planung von sicherheits- und gesundheitsförderlichen Maßnahmen haben die Beschäftigten Mitsprache- und Gestaltungsmöglichkeiten.</c:v>
                </c:pt>
                <c:pt idx="3">
                  <c:v>Bei der Gefährdungsbeurteilung werden die Beschäftigten beteiligt.</c:v>
                </c:pt>
              </c:strCache>
            </c:strRef>
          </c:cat>
          <c:val>
            <c:numRef>
              <c:f>'III Beteiligung'!$N$5:$N$8</c:f>
              <c:numCache>
                <c:formatCode>0.0%</c:formatCode>
                <c:ptCount val="4"/>
                <c:pt idx="0">
                  <c:v>0</c:v>
                </c:pt>
                <c:pt idx="1">
                  <c:v>0</c:v>
                </c:pt>
                <c:pt idx="2">
                  <c:v>0</c:v>
                </c:pt>
                <c:pt idx="3">
                  <c:v>0</c:v>
                </c:pt>
              </c:numCache>
            </c:numRef>
          </c:val>
          <c:extLst>
            <c:ext xmlns:c16="http://schemas.microsoft.com/office/drawing/2014/chart" uri="{C3380CC4-5D6E-409C-BE32-E72D297353CC}">
              <c16:uniqueId val="{00000002-74D8-4859-9347-2AFDC57D1353}"/>
            </c:ext>
          </c:extLst>
        </c:ser>
        <c:ser>
          <c:idx val="3"/>
          <c:order val="3"/>
          <c:tx>
            <c:strRef>
              <c:f>'III Beteiligung'!$O$4</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 Beteiligung'!$K$5:$K$8</c:f>
              <c:strCache>
                <c:ptCount val="4"/>
                <c:pt idx="0">
                  <c:v>Wenn man einen guten Einfall oder Vorschlag präsentiert, kann man ihn bei der Arbeit auch umsetzen.</c:v>
                </c:pt>
                <c:pt idx="1">
                  <c:v>Ideen und Vorschläge der Beschäftigten werden in unserem Haus berücksichtigt.</c:v>
                </c:pt>
                <c:pt idx="2">
                  <c:v>Bei der Planung von sicherheits- und gesundheitsförderlichen Maßnahmen haben die Beschäftigten Mitsprache- und Gestaltungsmöglichkeiten.</c:v>
                </c:pt>
                <c:pt idx="3">
                  <c:v>Bei der Gefährdungsbeurteilung werden die Beschäftigten beteiligt.</c:v>
                </c:pt>
              </c:strCache>
            </c:strRef>
          </c:cat>
          <c:val>
            <c:numRef>
              <c:f>'III Beteiligung'!$O$5:$O$8</c:f>
              <c:numCache>
                <c:formatCode>0.0%</c:formatCode>
                <c:ptCount val="4"/>
                <c:pt idx="0">
                  <c:v>0</c:v>
                </c:pt>
                <c:pt idx="1">
                  <c:v>0</c:v>
                </c:pt>
                <c:pt idx="2">
                  <c:v>0</c:v>
                </c:pt>
                <c:pt idx="3">
                  <c:v>0</c:v>
                </c:pt>
              </c:numCache>
            </c:numRef>
          </c:val>
          <c:extLst>
            <c:ext xmlns:c16="http://schemas.microsoft.com/office/drawing/2014/chart" uri="{C3380CC4-5D6E-409C-BE32-E72D297353CC}">
              <c16:uniqueId val="{00000003-74D8-4859-9347-2AFDC57D1353}"/>
            </c:ext>
          </c:extLst>
        </c:ser>
        <c:ser>
          <c:idx val="4"/>
          <c:order val="4"/>
          <c:tx>
            <c:strRef>
              <c:f>'III Beteiligung'!$P$4</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 Beteiligung'!$K$5:$K$8</c:f>
              <c:strCache>
                <c:ptCount val="4"/>
                <c:pt idx="0">
                  <c:v>Wenn man einen guten Einfall oder Vorschlag präsentiert, kann man ihn bei der Arbeit auch umsetzen.</c:v>
                </c:pt>
                <c:pt idx="1">
                  <c:v>Ideen und Vorschläge der Beschäftigten werden in unserem Haus berücksichtigt.</c:v>
                </c:pt>
                <c:pt idx="2">
                  <c:v>Bei der Planung von sicherheits- und gesundheitsförderlichen Maßnahmen haben die Beschäftigten Mitsprache- und Gestaltungsmöglichkeiten.</c:v>
                </c:pt>
                <c:pt idx="3">
                  <c:v>Bei der Gefährdungsbeurteilung werden die Beschäftigten beteiligt.</c:v>
                </c:pt>
              </c:strCache>
            </c:strRef>
          </c:cat>
          <c:val>
            <c:numRef>
              <c:f>'III Beteiligung'!$P$5:$P$8</c:f>
              <c:numCache>
                <c:formatCode>0.0%</c:formatCode>
                <c:ptCount val="4"/>
                <c:pt idx="0">
                  <c:v>0</c:v>
                </c:pt>
                <c:pt idx="1">
                  <c:v>0</c:v>
                </c:pt>
                <c:pt idx="2">
                  <c:v>0</c:v>
                </c:pt>
                <c:pt idx="3">
                  <c:v>0</c:v>
                </c:pt>
              </c:numCache>
            </c:numRef>
          </c:val>
          <c:extLst>
            <c:ext xmlns:c16="http://schemas.microsoft.com/office/drawing/2014/chart" uri="{C3380CC4-5D6E-409C-BE32-E72D297353CC}">
              <c16:uniqueId val="{00000004-74D8-4859-9347-2AFDC57D1353}"/>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29223442878028E-2"/>
          <c:y val="8.4317469165911776E-2"/>
          <c:w val="0.92854605749131647"/>
          <c:h val="0.6734614790798209"/>
        </c:manualLayout>
      </c:layout>
      <c:barChart>
        <c:barDir val="col"/>
        <c:grouping val="clustered"/>
        <c:varyColors val="0"/>
        <c:ser>
          <c:idx val="0"/>
          <c:order val="0"/>
          <c:tx>
            <c:strRef>
              <c:f>'III Beteiligung'!$L$11</c:f>
              <c:strCache>
                <c:ptCount val="1"/>
                <c:pt idx="0">
                  <c:v>Ja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 Beteiligung'!$K$12:$K$14</c:f>
              <c:strCache>
                <c:ptCount val="3"/>
                <c:pt idx="0">
                  <c:v>Haben Sie schon einmal einen Verbesserungsvorschlag eingereicht?</c:v>
                </c:pt>
                <c:pt idx="1">
                  <c:v>Haben Sie schon einmal eine arbeitsbezogene Entwicklung für Ihren Betrieb/Ihre Einrichtung (Trend) gemeldet?</c:v>
                </c:pt>
                <c:pt idx="2">
                  <c:v>Nehmen Sie an Gesprächskreisen/Arbeitsgruppen teil, bei denen Maßnahmen zur Verbesserung der Arbeitsbedingungen und Gesundheit am Arbeitsplatz erarbeitet werden (z. B. Gesundheitszirkel, Maßnahmenworkshops, Fokusgruppen, Ideenmanagement)?</c:v>
                </c:pt>
              </c:strCache>
            </c:strRef>
          </c:cat>
          <c:val>
            <c:numRef>
              <c:f>'III Beteiligung'!$L$12:$L$14</c:f>
              <c:numCache>
                <c:formatCode>0.0%</c:formatCode>
                <c:ptCount val="3"/>
                <c:pt idx="0">
                  <c:v>0</c:v>
                </c:pt>
                <c:pt idx="1">
                  <c:v>0</c:v>
                </c:pt>
                <c:pt idx="2">
                  <c:v>0</c:v>
                </c:pt>
              </c:numCache>
            </c:numRef>
          </c:val>
          <c:extLst>
            <c:ext xmlns:c16="http://schemas.microsoft.com/office/drawing/2014/chart" uri="{C3380CC4-5D6E-409C-BE32-E72D297353CC}">
              <c16:uniqueId val="{00000000-ACEE-4A08-A2BA-2241691F9C4A}"/>
            </c:ext>
          </c:extLst>
        </c:ser>
        <c:ser>
          <c:idx val="1"/>
          <c:order val="1"/>
          <c:tx>
            <c:strRef>
              <c:f>'III Beteiligung'!$M$11</c:f>
              <c:strCache>
                <c:ptCount val="1"/>
                <c:pt idx="0">
                  <c:v>Nein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 Beteiligung'!$K$12:$K$14</c:f>
              <c:strCache>
                <c:ptCount val="3"/>
                <c:pt idx="0">
                  <c:v>Haben Sie schon einmal einen Verbesserungsvorschlag eingereicht?</c:v>
                </c:pt>
                <c:pt idx="1">
                  <c:v>Haben Sie schon einmal eine arbeitsbezogene Entwicklung für Ihren Betrieb/Ihre Einrichtung (Trend) gemeldet?</c:v>
                </c:pt>
                <c:pt idx="2">
                  <c:v>Nehmen Sie an Gesprächskreisen/Arbeitsgruppen teil, bei denen Maßnahmen zur Verbesserung der Arbeitsbedingungen und Gesundheit am Arbeitsplatz erarbeitet werden (z. B. Gesundheitszirkel, Maßnahmenworkshops, Fokusgruppen, Ideenmanagement)?</c:v>
                </c:pt>
              </c:strCache>
            </c:strRef>
          </c:cat>
          <c:val>
            <c:numRef>
              <c:f>'III Beteiligung'!$M$12:$M$14</c:f>
              <c:numCache>
                <c:formatCode>0.0%</c:formatCode>
                <c:ptCount val="3"/>
                <c:pt idx="0">
                  <c:v>0</c:v>
                </c:pt>
                <c:pt idx="1">
                  <c:v>0</c:v>
                </c:pt>
                <c:pt idx="2">
                  <c:v>0</c:v>
                </c:pt>
              </c:numCache>
            </c:numRef>
          </c:val>
          <c:extLst>
            <c:ext xmlns:c16="http://schemas.microsoft.com/office/drawing/2014/chart" uri="{C3380CC4-5D6E-409C-BE32-E72D297353CC}">
              <c16:uniqueId val="{00000001-ACEE-4A08-A2BA-2241691F9C4A}"/>
            </c:ext>
          </c:extLst>
        </c:ser>
        <c:dLbls>
          <c:dLblPos val="ctr"/>
          <c:showLegendKey val="0"/>
          <c:showVal val="1"/>
          <c:showCatName val="0"/>
          <c:showSerName val="0"/>
          <c:showPercent val="0"/>
          <c:showBubbleSize val="0"/>
        </c:dLbls>
        <c:gapWidth val="150"/>
        <c:axId val="604481536"/>
        <c:axId val="604485800"/>
      </c:barChart>
      <c:catAx>
        <c:axId val="6044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0.80441022727272726"/>
          <c:y val="0.94052000000000002"/>
          <c:w val="0.1919776515151515"/>
          <c:h val="5.94799999999999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Bitte geben Sie an, inwiefern folgende Aussagen aus Ihrer Sicht zutreffen: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5619249689597186"/>
          <c:y val="0.17726034245719285"/>
          <c:w val="0.51018278403822281"/>
          <c:h val="0.74011572082901389"/>
        </c:manualLayout>
      </c:layout>
      <c:barChart>
        <c:barDir val="bar"/>
        <c:grouping val="percentStacked"/>
        <c:varyColors val="0"/>
        <c:ser>
          <c:idx val="0"/>
          <c:order val="0"/>
          <c:tx>
            <c:strRef>
              <c:f>'IV Fehlerkultur'!$L$4</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 Fehlerkultur'!$K$5:$K$10</c:f>
              <c:strCache>
                <c:ptCount val="6"/>
                <c:pt idx="0">
                  <c:v>In meinem Bereich/Team findet regelmäßig ein Austausch über gemachte Arbeitserfahrungen statt, um ein Lernen aus Fehlern zu ermöglichen.</c:v>
                </c:pt>
                <c:pt idx="1">
                  <c:v>Wenn ich in meinem Bereich/Team Fehler oder Hürden bei der Arbeit anspreche, suchen wir gemeinsam nach einer Lösung.</c:v>
                </c:pt>
                <c:pt idx="2">
                  <c:v>In meinem Bereich/Team gibt es eine konstruktive Fehlerkultur, in der ein Lernen aus Beinahe-Unfällen sowie Gesundheits- und Fehlerrisiken stattfindet. </c:v>
                </c:pt>
                <c:pt idx="3">
                  <c:v>In meinem Bereich/Team sprechen wir Beinahe-Unfälle sowie Gesundheits- und Fehlerrisiken offen an, um daraus zu lernen. </c:v>
                </c:pt>
                <c:pt idx="4">
                  <c:v>In unserem Unternehmen/unserer Einrichtung kann ich Beinahe-Unfälle sowie Gesundheits- und Fehlerrisiken offen ansprechen, ohne negative Konsequenzen fürchten zu müssen.</c:v>
                </c:pt>
                <c:pt idx="5">
                  <c:v>Ich weiß, an wen ich Beinahe-Unfälle sowie Gesundheits- und Fehlerrisiken melden kann. </c:v>
                </c:pt>
              </c:strCache>
            </c:strRef>
          </c:cat>
          <c:val>
            <c:numRef>
              <c:f>'IV Fehlerkultur'!$L$5:$L$10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96D-4609-B113-0CA5E2FAD48F}"/>
            </c:ext>
          </c:extLst>
        </c:ser>
        <c:ser>
          <c:idx val="1"/>
          <c:order val="1"/>
          <c:tx>
            <c:strRef>
              <c:f>'IV Fehlerkultur'!$M$4</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 Fehlerkultur'!$K$5:$K$10</c:f>
              <c:strCache>
                <c:ptCount val="6"/>
                <c:pt idx="0">
                  <c:v>In meinem Bereich/Team findet regelmäßig ein Austausch über gemachte Arbeitserfahrungen statt, um ein Lernen aus Fehlern zu ermöglichen.</c:v>
                </c:pt>
                <c:pt idx="1">
                  <c:v>Wenn ich in meinem Bereich/Team Fehler oder Hürden bei der Arbeit anspreche, suchen wir gemeinsam nach einer Lösung.</c:v>
                </c:pt>
                <c:pt idx="2">
                  <c:v>In meinem Bereich/Team gibt es eine konstruktive Fehlerkultur, in der ein Lernen aus Beinahe-Unfällen sowie Gesundheits- und Fehlerrisiken stattfindet. </c:v>
                </c:pt>
                <c:pt idx="3">
                  <c:v>In meinem Bereich/Team sprechen wir Beinahe-Unfälle sowie Gesundheits- und Fehlerrisiken offen an, um daraus zu lernen. </c:v>
                </c:pt>
                <c:pt idx="4">
                  <c:v>In unserem Unternehmen/unserer Einrichtung kann ich Beinahe-Unfälle sowie Gesundheits- und Fehlerrisiken offen ansprechen, ohne negative Konsequenzen fürchten zu müssen.</c:v>
                </c:pt>
                <c:pt idx="5">
                  <c:v>Ich weiß, an wen ich Beinahe-Unfälle sowie Gesundheits- und Fehlerrisiken melden kann. </c:v>
                </c:pt>
              </c:strCache>
            </c:strRef>
          </c:cat>
          <c:val>
            <c:numRef>
              <c:f>'IV Fehlerkultur'!$M$5:$M$10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96D-4609-B113-0CA5E2FAD48F}"/>
            </c:ext>
          </c:extLst>
        </c:ser>
        <c:ser>
          <c:idx val="2"/>
          <c:order val="2"/>
          <c:tx>
            <c:strRef>
              <c:f>'IV Fehlerkultur'!$N$4</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 Fehlerkultur'!$K$5:$K$10</c:f>
              <c:strCache>
                <c:ptCount val="6"/>
                <c:pt idx="0">
                  <c:v>In meinem Bereich/Team findet regelmäßig ein Austausch über gemachte Arbeitserfahrungen statt, um ein Lernen aus Fehlern zu ermöglichen.</c:v>
                </c:pt>
                <c:pt idx="1">
                  <c:v>Wenn ich in meinem Bereich/Team Fehler oder Hürden bei der Arbeit anspreche, suchen wir gemeinsam nach einer Lösung.</c:v>
                </c:pt>
                <c:pt idx="2">
                  <c:v>In meinem Bereich/Team gibt es eine konstruktive Fehlerkultur, in der ein Lernen aus Beinahe-Unfällen sowie Gesundheits- und Fehlerrisiken stattfindet. </c:v>
                </c:pt>
                <c:pt idx="3">
                  <c:v>In meinem Bereich/Team sprechen wir Beinahe-Unfälle sowie Gesundheits- und Fehlerrisiken offen an, um daraus zu lernen. </c:v>
                </c:pt>
                <c:pt idx="4">
                  <c:v>In unserem Unternehmen/unserer Einrichtung kann ich Beinahe-Unfälle sowie Gesundheits- und Fehlerrisiken offen ansprechen, ohne negative Konsequenzen fürchten zu müssen.</c:v>
                </c:pt>
                <c:pt idx="5">
                  <c:v>Ich weiß, an wen ich Beinahe-Unfälle sowie Gesundheits- und Fehlerrisiken melden kann. </c:v>
                </c:pt>
              </c:strCache>
            </c:strRef>
          </c:cat>
          <c:val>
            <c:numRef>
              <c:f>'IV Fehlerkultur'!$N$5:$N$10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696D-4609-B113-0CA5E2FAD48F}"/>
            </c:ext>
          </c:extLst>
        </c:ser>
        <c:ser>
          <c:idx val="3"/>
          <c:order val="3"/>
          <c:tx>
            <c:strRef>
              <c:f>'IV Fehlerkultur'!$O$4</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 Fehlerkultur'!$K$5:$K$10</c:f>
              <c:strCache>
                <c:ptCount val="6"/>
                <c:pt idx="0">
                  <c:v>In meinem Bereich/Team findet regelmäßig ein Austausch über gemachte Arbeitserfahrungen statt, um ein Lernen aus Fehlern zu ermöglichen.</c:v>
                </c:pt>
                <c:pt idx="1">
                  <c:v>Wenn ich in meinem Bereich/Team Fehler oder Hürden bei der Arbeit anspreche, suchen wir gemeinsam nach einer Lösung.</c:v>
                </c:pt>
                <c:pt idx="2">
                  <c:v>In meinem Bereich/Team gibt es eine konstruktive Fehlerkultur, in der ein Lernen aus Beinahe-Unfällen sowie Gesundheits- und Fehlerrisiken stattfindet. </c:v>
                </c:pt>
                <c:pt idx="3">
                  <c:v>In meinem Bereich/Team sprechen wir Beinahe-Unfälle sowie Gesundheits- und Fehlerrisiken offen an, um daraus zu lernen. </c:v>
                </c:pt>
                <c:pt idx="4">
                  <c:v>In unserem Unternehmen/unserer Einrichtung kann ich Beinahe-Unfälle sowie Gesundheits- und Fehlerrisiken offen ansprechen, ohne negative Konsequenzen fürchten zu müssen.</c:v>
                </c:pt>
                <c:pt idx="5">
                  <c:v>Ich weiß, an wen ich Beinahe-Unfälle sowie Gesundheits- und Fehlerrisiken melden kann. </c:v>
                </c:pt>
              </c:strCache>
            </c:strRef>
          </c:cat>
          <c:val>
            <c:numRef>
              <c:f>'IV Fehlerkultur'!$O$5:$O$10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696D-4609-B113-0CA5E2FAD48F}"/>
            </c:ext>
          </c:extLst>
        </c:ser>
        <c:ser>
          <c:idx val="4"/>
          <c:order val="4"/>
          <c:tx>
            <c:strRef>
              <c:f>'IV Fehlerkultur'!$P$4</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 Fehlerkultur'!$K$5:$K$10</c:f>
              <c:strCache>
                <c:ptCount val="6"/>
                <c:pt idx="0">
                  <c:v>In meinem Bereich/Team findet regelmäßig ein Austausch über gemachte Arbeitserfahrungen statt, um ein Lernen aus Fehlern zu ermöglichen.</c:v>
                </c:pt>
                <c:pt idx="1">
                  <c:v>Wenn ich in meinem Bereich/Team Fehler oder Hürden bei der Arbeit anspreche, suchen wir gemeinsam nach einer Lösung.</c:v>
                </c:pt>
                <c:pt idx="2">
                  <c:v>In meinem Bereich/Team gibt es eine konstruktive Fehlerkultur, in der ein Lernen aus Beinahe-Unfällen sowie Gesundheits- und Fehlerrisiken stattfindet. </c:v>
                </c:pt>
                <c:pt idx="3">
                  <c:v>In meinem Bereich/Team sprechen wir Beinahe-Unfälle sowie Gesundheits- und Fehlerrisiken offen an, um daraus zu lernen. </c:v>
                </c:pt>
                <c:pt idx="4">
                  <c:v>In unserem Unternehmen/unserer Einrichtung kann ich Beinahe-Unfälle sowie Gesundheits- und Fehlerrisiken offen ansprechen, ohne negative Konsequenzen fürchten zu müssen.</c:v>
                </c:pt>
                <c:pt idx="5">
                  <c:v>Ich weiß, an wen ich Beinahe-Unfälle sowie Gesundheits- und Fehlerrisiken melden kann. </c:v>
                </c:pt>
              </c:strCache>
            </c:strRef>
          </c:cat>
          <c:val>
            <c:numRef>
              <c:f>'IV Fehlerkultur'!$P$5:$P$10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696D-4609-B113-0CA5E2FAD48F}"/>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Bitte schätzen Sie Ihr Verhältnis zu Ihren Arbeitskolleginnen und -kollegen ein: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5781077981651375"/>
          <c:y val="0.23857473290009912"/>
          <c:w val="0.51018278403822281"/>
          <c:h val="0.62729234213370388"/>
        </c:manualLayout>
      </c:layout>
      <c:barChart>
        <c:barDir val="bar"/>
        <c:grouping val="percentStacked"/>
        <c:varyColors val="0"/>
        <c:ser>
          <c:idx val="0"/>
          <c:order val="0"/>
          <c:tx>
            <c:strRef>
              <c:f>'V Betriebsklima'!$L$15</c:f>
              <c:strCache>
                <c:ptCount val="1"/>
                <c:pt idx="0">
                  <c:v>immer</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Betriebsklima'!$K$16:$K$19</c:f>
              <c:strCache>
                <c:ptCount val="4"/>
                <c:pt idx="0">
                  <c:v>Nehmen sich Ihre Kolleginnen und Kollegen Zeit, um über Ihre Arbeitsprobleme zu sprechen?</c:v>
                </c:pt>
                <c:pt idx="1">
                  <c:v>Wie oft erhalten Sie von Ihren Kolleginnen und Kollegen Rückmeldung über die Qualität Ihrer Arbeit?</c:v>
                </c:pt>
                <c:pt idx="2">
                  <c:v>Arbeiten Sie mit Ihren Arbeitskolleginnen und -kollegen eng zusammen?</c:v>
                </c:pt>
                <c:pt idx="3">
                  <c:v>Fühlen Sie sich an Ihrer Arbeitsstelle als Teil einer Gemeinschaft?</c:v>
                </c:pt>
              </c:strCache>
            </c:strRef>
          </c:cat>
          <c:val>
            <c:numRef>
              <c:f>'V Betriebsklima'!$L$16:$L$19</c:f>
              <c:numCache>
                <c:formatCode>0.0%</c:formatCode>
                <c:ptCount val="4"/>
                <c:pt idx="0">
                  <c:v>0</c:v>
                </c:pt>
                <c:pt idx="1">
                  <c:v>0</c:v>
                </c:pt>
                <c:pt idx="2">
                  <c:v>0</c:v>
                </c:pt>
                <c:pt idx="3">
                  <c:v>0</c:v>
                </c:pt>
              </c:numCache>
            </c:numRef>
          </c:val>
          <c:extLst>
            <c:ext xmlns:c16="http://schemas.microsoft.com/office/drawing/2014/chart" uri="{C3380CC4-5D6E-409C-BE32-E72D297353CC}">
              <c16:uniqueId val="{00000000-97DD-4314-BC97-D5CB479BFEF2}"/>
            </c:ext>
          </c:extLst>
        </c:ser>
        <c:ser>
          <c:idx val="1"/>
          <c:order val="1"/>
          <c:tx>
            <c:strRef>
              <c:f>'V Betriebsklima'!$M$15</c:f>
              <c:strCache>
                <c:ptCount val="1"/>
                <c:pt idx="0">
                  <c:v>oft</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Betriebsklima'!$K$16:$K$19</c:f>
              <c:strCache>
                <c:ptCount val="4"/>
                <c:pt idx="0">
                  <c:v>Nehmen sich Ihre Kolleginnen und Kollegen Zeit, um über Ihre Arbeitsprobleme zu sprechen?</c:v>
                </c:pt>
                <c:pt idx="1">
                  <c:v>Wie oft erhalten Sie von Ihren Kolleginnen und Kollegen Rückmeldung über die Qualität Ihrer Arbeit?</c:v>
                </c:pt>
                <c:pt idx="2">
                  <c:v>Arbeiten Sie mit Ihren Arbeitskolleginnen und -kollegen eng zusammen?</c:v>
                </c:pt>
                <c:pt idx="3">
                  <c:v>Fühlen Sie sich an Ihrer Arbeitsstelle als Teil einer Gemeinschaft?</c:v>
                </c:pt>
              </c:strCache>
            </c:strRef>
          </c:cat>
          <c:val>
            <c:numRef>
              <c:f>'V Betriebsklima'!$M$16:$M$19</c:f>
              <c:numCache>
                <c:formatCode>0.0%</c:formatCode>
                <c:ptCount val="4"/>
                <c:pt idx="0">
                  <c:v>0</c:v>
                </c:pt>
                <c:pt idx="1">
                  <c:v>0</c:v>
                </c:pt>
                <c:pt idx="2">
                  <c:v>0</c:v>
                </c:pt>
                <c:pt idx="3">
                  <c:v>0</c:v>
                </c:pt>
              </c:numCache>
            </c:numRef>
          </c:val>
          <c:extLst>
            <c:ext xmlns:c16="http://schemas.microsoft.com/office/drawing/2014/chart" uri="{C3380CC4-5D6E-409C-BE32-E72D297353CC}">
              <c16:uniqueId val="{00000001-97DD-4314-BC97-D5CB479BFEF2}"/>
            </c:ext>
          </c:extLst>
        </c:ser>
        <c:ser>
          <c:idx val="2"/>
          <c:order val="2"/>
          <c:tx>
            <c:strRef>
              <c:f>'V Betriebsklima'!$N$15</c:f>
              <c:strCache>
                <c:ptCount val="1"/>
                <c:pt idx="0">
                  <c:v>manchmal</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Betriebsklima'!$K$16:$K$19</c:f>
              <c:strCache>
                <c:ptCount val="4"/>
                <c:pt idx="0">
                  <c:v>Nehmen sich Ihre Kolleginnen und Kollegen Zeit, um über Ihre Arbeitsprobleme zu sprechen?</c:v>
                </c:pt>
                <c:pt idx="1">
                  <c:v>Wie oft erhalten Sie von Ihren Kolleginnen und Kollegen Rückmeldung über die Qualität Ihrer Arbeit?</c:v>
                </c:pt>
                <c:pt idx="2">
                  <c:v>Arbeiten Sie mit Ihren Arbeitskolleginnen und -kollegen eng zusammen?</c:v>
                </c:pt>
                <c:pt idx="3">
                  <c:v>Fühlen Sie sich an Ihrer Arbeitsstelle als Teil einer Gemeinschaft?</c:v>
                </c:pt>
              </c:strCache>
            </c:strRef>
          </c:cat>
          <c:val>
            <c:numRef>
              <c:f>'V Betriebsklima'!$N$16:$N$19</c:f>
              <c:numCache>
                <c:formatCode>0.0%</c:formatCode>
                <c:ptCount val="4"/>
                <c:pt idx="0">
                  <c:v>0</c:v>
                </c:pt>
                <c:pt idx="1">
                  <c:v>0</c:v>
                </c:pt>
                <c:pt idx="2">
                  <c:v>0</c:v>
                </c:pt>
                <c:pt idx="3">
                  <c:v>0</c:v>
                </c:pt>
              </c:numCache>
            </c:numRef>
          </c:val>
          <c:extLst>
            <c:ext xmlns:c16="http://schemas.microsoft.com/office/drawing/2014/chart" uri="{C3380CC4-5D6E-409C-BE32-E72D297353CC}">
              <c16:uniqueId val="{00000002-97DD-4314-BC97-D5CB479BFEF2}"/>
            </c:ext>
          </c:extLst>
        </c:ser>
        <c:ser>
          <c:idx val="3"/>
          <c:order val="3"/>
          <c:tx>
            <c:strRef>
              <c:f>'V Betriebsklima'!$O$15</c:f>
              <c:strCache>
                <c:ptCount val="1"/>
                <c:pt idx="0">
                  <c:v>selten</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Betriebsklima'!$K$16:$K$19</c:f>
              <c:strCache>
                <c:ptCount val="4"/>
                <c:pt idx="0">
                  <c:v>Nehmen sich Ihre Kolleginnen und Kollegen Zeit, um über Ihre Arbeitsprobleme zu sprechen?</c:v>
                </c:pt>
                <c:pt idx="1">
                  <c:v>Wie oft erhalten Sie von Ihren Kolleginnen und Kollegen Rückmeldung über die Qualität Ihrer Arbeit?</c:v>
                </c:pt>
                <c:pt idx="2">
                  <c:v>Arbeiten Sie mit Ihren Arbeitskolleginnen und -kollegen eng zusammen?</c:v>
                </c:pt>
                <c:pt idx="3">
                  <c:v>Fühlen Sie sich an Ihrer Arbeitsstelle als Teil einer Gemeinschaft?</c:v>
                </c:pt>
              </c:strCache>
            </c:strRef>
          </c:cat>
          <c:val>
            <c:numRef>
              <c:f>'V Betriebsklima'!$O$16:$O$19</c:f>
              <c:numCache>
                <c:formatCode>0.0%</c:formatCode>
                <c:ptCount val="4"/>
                <c:pt idx="0">
                  <c:v>0</c:v>
                </c:pt>
                <c:pt idx="1">
                  <c:v>0</c:v>
                </c:pt>
                <c:pt idx="2">
                  <c:v>0</c:v>
                </c:pt>
                <c:pt idx="3">
                  <c:v>0</c:v>
                </c:pt>
              </c:numCache>
            </c:numRef>
          </c:val>
          <c:extLst>
            <c:ext xmlns:c16="http://schemas.microsoft.com/office/drawing/2014/chart" uri="{C3380CC4-5D6E-409C-BE32-E72D297353CC}">
              <c16:uniqueId val="{00000003-97DD-4314-BC97-D5CB479BFEF2}"/>
            </c:ext>
          </c:extLst>
        </c:ser>
        <c:ser>
          <c:idx val="4"/>
          <c:order val="4"/>
          <c:tx>
            <c:strRef>
              <c:f>'V Betriebsklima'!$P$15</c:f>
              <c:strCache>
                <c:ptCount val="1"/>
                <c:pt idx="0">
                  <c:v>nie/fast nie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Betriebsklima'!$K$16:$K$19</c:f>
              <c:strCache>
                <c:ptCount val="4"/>
                <c:pt idx="0">
                  <c:v>Nehmen sich Ihre Kolleginnen und Kollegen Zeit, um über Ihre Arbeitsprobleme zu sprechen?</c:v>
                </c:pt>
                <c:pt idx="1">
                  <c:v>Wie oft erhalten Sie von Ihren Kolleginnen und Kollegen Rückmeldung über die Qualität Ihrer Arbeit?</c:v>
                </c:pt>
                <c:pt idx="2">
                  <c:v>Arbeiten Sie mit Ihren Arbeitskolleginnen und -kollegen eng zusammen?</c:v>
                </c:pt>
                <c:pt idx="3">
                  <c:v>Fühlen Sie sich an Ihrer Arbeitsstelle als Teil einer Gemeinschaft?</c:v>
                </c:pt>
              </c:strCache>
            </c:strRef>
          </c:cat>
          <c:val>
            <c:numRef>
              <c:f>'V Betriebsklima'!$P$16:$P$19</c:f>
              <c:numCache>
                <c:formatCode>0.0%</c:formatCode>
                <c:ptCount val="4"/>
                <c:pt idx="0">
                  <c:v>0</c:v>
                </c:pt>
                <c:pt idx="1">
                  <c:v>0</c:v>
                </c:pt>
                <c:pt idx="2">
                  <c:v>0</c:v>
                </c:pt>
                <c:pt idx="3">
                  <c:v>0</c:v>
                </c:pt>
              </c:numCache>
            </c:numRef>
          </c:val>
          <c:extLst>
            <c:ext xmlns:c16="http://schemas.microsoft.com/office/drawing/2014/chart" uri="{C3380CC4-5D6E-409C-BE32-E72D297353CC}">
              <c16:uniqueId val="{00000004-97DD-4314-BC97-D5CB479BFEF2}"/>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Bitte geben Sie an, inwiefern folgende Aussagen aus Ihrer Sicht zutreffen: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5619249689597186"/>
          <c:y val="0.23985754192301526"/>
          <c:w val="0.51018278403822281"/>
          <c:h val="0.67199871720215032"/>
        </c:manualLayout>
      </c:layout>
      <c:barChart>
        <c:barDir val="bar"/>
        <c:grouping val="percentStacked"/>
        <c:varyColors val="0"/>
        <c:ser>
          <c:idx val="0"/>
          <c:order val="0"/>
          <c:tx>
            <c:strRef>
              <c:f>'V Betriebsklima'!$L$23</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Betriebsklima'!$K$24:$K$28</c:f>
              <c:strCache>
                <c:ptCount val="5"/>
                <c:pt idx="0">
                  <c:v>In Teams oder Projektgruppen sind die Rollen klar verteilt.</c:v>
                </c:pt>
                <c:pt idx="1">
                  <c:v>In Teams oder Projektgruppen sind die Aufgaben klar verteilt.</c:v>
                </c:pt>
                <c:pt idx="2">
                  <c:v>In Teams oder Projektgruppen sind die Beteiligungsmöglichkeiten klar geregelt.</c:v>
                </c:pt>
                <c:pt idx="3">
                  <c:v>In Teams oder Projektgruppen sind die Entscheidungskompetenzen klar geregelt.</c:v>
                </c:pt>
                <c:pt idx="4">
                  <c:v>Teams oder Projektgruppen sind so zusammengesetzt, dass man gut miteinander arbeiten kann.</c:v>
                </c:pt>
              </c:strCache>
            </c:strRef>
          </c:cat>
          <c:val>
            <c:numRef>
              <c:f>'V Betriebsklima'!$L$24:$L$28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A4-455C-980C-F9EABC28EB33}"/>
            </c:ext>
          </c:extLst>
        </c:ser>
        <c:ser>
          <c:idx val="1"/>
          <c:order val="1"/>
          <c:tx>
            <c:strRef>
              <c:f>'V Betriebsklima'!$M$23</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Betriebsklima'!$K$24:$K$28</c:f>
              <c:strCache>
                <c:ptCount val="5"/>
                <c:pt idx="0">
                  <c:v>In Teams oder Projektgruppen sind die Rollen klar verteilt.</c:v>
                </c:pt>
                <c:pt idx="1">
                  <c:v>In Teams oder Projektgruppen sind die Aufgaben klar verteilt.</c:v>
                </c:pt>
                <c:pt idx="2">
                  <c:v>In Teams oder Projektgruppen sind die Beteiligungsmöglichkeiten klar geregelt.</c:v>
                </c:pt>
                <c:pt idx="3">
                  <c:v>In Teams oder Projektgruppen sind die Entscheidungskompetenzen klar geregelt.</c:v>
                </c:pt>
                <c:pt idx="4">
                  <c:v>Teams oder Projektgruppen sind so zusammengesetzt, dass man gut miteinander arbeiten kann.</c:v>
                </c:pt>
              </c:strCache>
            </c:strRef>
          </c:cat>
          <c:val>
            <c:numRef>
              <c:f>'V Betriebsklima'!$M$24:$M$28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ACA4-455C-980C-F9EABC28EB33}"/>
            </c:ext>
          </c:extLst>
        </c:ser>
        <c:ser>
          <c:idx val="2"/>
          <c:order val="2"/>
          <c:tx>
            <c:strRef>
              <c:f>'V Betriebsklima'!$N$23</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Betriebsklima'!$K$24:$K$28</c:f>
              <c:strCache>
                <c:ptCount val="5"/>
                <c:pt idx="0">
                  <c:v>In Teams oder Projektgruppen sind die Rollen klar verteilt.</c:v>
                </c:pt>
                <c:pt idx="1">
                  <c:v>In Teams oder Projektgruppen sind die Aufgaben klar verteilt.</c:v>
                </c:pt>
                <c:pt idx="2">
                  <c:v>In Teams oder Projektgruppen sind die Beteiligungsmöglichkeiten klar geregelt.</c:v>
                </c:pt>
                <c:pt idx="3">
                  <c:v>In Teams oder Projektgruppen sind die Entscheidungskompetenzen klar geregelt.</c:v>
                </c:pt>
                <c:pt idx="4">
                  <c:v>Teams oder Projektgruppen sind so zusammengesetzt, dass man gut miteinander arbeiten kann.</c:v>
                </c:pt>
              </c:strCache>
            </c:strRef>
          </c:cat>
          <c:val>
            <c:numRef>
              <c:f>'V Betriebsklima'!$N$24:$N$28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ACA4-455C-980C-F9EABC28EB33}"/>
            </c:ext>
          </c:extLst>
        </c:ser>
        <c:ser>
          <c:idx val="3"/>
          <c:order val="3"/>
          <c:tx>
            <c:strRef>
              <c:f>'V Betriebsklima'!$O$23</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Betriebsklima'!$K$24:$K$28</c:f>
              <c:strCache>
                <c:ptCount val="5"/>
                <c:pt idx="0">
                  <c:v>In Teams oder Projektgruppen sind die Rollen klar verteilt.</c:v>
                </c:pt>
                <c:pt idx="1">
                  <c:v>In Teams oder Projektgruppen sind die Aufgaben klar verteilt.</c:v>
                </c:pt>
                <c:pt idx="2">
                  <c:v>In Teams oder Projektgruppen sind die Beteiligungsmöglichkeiten klar geregelt.</c:v>
                </c:pt>
                <c:pt idx="3">
                  <c:v>In Teams oder Projektgruppen sind die Entscheidungskompetenzen klar geregelt.</c:v>
                </c:pt>
                <c:pt idx="4">
                  <c:v>Teams oder Projektgruppen sind so zusammengesetzt, dass man gut miteinander arbeiten kann.</c:v>
                </c:pt>
              </c:strCache>
            </c:strRef>
          </c:cat>
          <c:val>
            <c:numRef>
              <c:f>'V Betriebsklima'!$O$24:$O$28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ACA4-455C-980C-F9EABC28EB33}"/>
            </c:ext>
          </c:extLst>
        </c:ser>
        <c:ser>
          <c:idx val="4"/>
          <c:order val="4"/>
          <c:tx>
            <c:strRef>
              <c:f>'V Betriebsklima'!$P$23</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Betriebsklima'!$K$24:$K$28</c:f>
              <c:strCache>
                <c:ptCount val="5"/>
                <c:pt idx="0">
                  <c:v>In Teams oder Projektgruppen sind die Rollen klar verteilt.</c:v>
                </c:pt>
                <c:pt idx="1">
                  <c:v>In Teams oder Projektgruppen sind die Aufgaben klar verteilt.</c:v>
                </c:pt>
                <c:pt idx="2">
                  <c:v>In Teams oder Projektgruppen sind die Beteiligungsmöglichkeiten klar geregelt.</c:v>
                </c:pt>
                <c:pt idx="3">
                  <c:v>In Teams oder Projektgruppen sind die Entscheidungskompetenzen klar geregelt.</c:v>
                </c:pt>
                <c:pt idx="4">
                  <c:v>Teams oder Projektgruppen sind so zusammengesetzt, dass man gut miteinander arbeiten kann.</c:v>
                </c:pt>
              </c:strCache>
            </c:strRef>
          </c:cat>
          <c:val>
            <c:numRef>
              <c:f>'V Betriebsklima'!$P$24:$P$28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4-ACA4-455C-980C-F9EABC28EB33}"/>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Bitte geben Sie an, inwiefern folgende Aussagen aus Ihrer Sicht zutreffen: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5619249689597186"/>
          <c:y val="0.29608725575969669"/>
          <c:w val="0.51018278403822281"/>
          <c:h val="0.59733846602508023"/>
        </c:manualLayout>
      </c:layout>
      <c:barChart>
        <c:barDir val="bar"/>
        <c:grouping val="percentStacked"/>
        <c:varyColors val="0"/>
        <c:ser>
          <c:idx val="0"/>
          <c:order val="0"/>
          <c:tx>
            <c:strRef>
              <c:f>'V Betriebsklima'!$L$32</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Betriebsklima'!$K$33:$K$35</c:f>
              <c:strCache>
                <c:ptCount val="3"/>
                <c:pt idx="0">
                  <c:v>In unserem Unternehmen/unserer Einrichtung herrscht Gendergerechtigkeit (z. B. gleiche Bezahlung; gleiche Aufstiegsmöglichkeiten). </c:v>
                </c:pt>
                <c:pt idx="1">
                  <c:v>Bei uns haben alle gleiche Chancen - unabhängig von Religionen, Herkunftsländern, sexueller Orientierung.</c:v>
                </c:pt>
                <c:pt idx="2">
                  <c:v>Unser Unternehmen/unsere Einrichtung ist familienfreundlich. </c:v>
                </c:pt>
              </c:strCache>
            </c:strRef>
          </c:cat>
          <c:val>
            <c:numRef>
              <c:f>'V Betriebsklima'!$L$33:$L$35</c:f>
              <c:numCache>
                <c:formatCode>0.0%</c:formatCode>
                <c:ptCount val="3"/>
                <c:pt idx="0">
                  <c:v>0</c:v>
                </c:pt>
                <c:pt idx="1">
                  <c:v>0</c:v>
                </c:pt>
                <c:pt idx="2">
                  <c:v>0</c:v>
                </c:pt>
              </c:numCache>
            </c:numRef>
          </c:val>
          <c:extLst>
            <c:ext xmlns:c16="http://schemas.microsoft.com/office/drawing/2014/chart" uri="{C3380CC4-5D6E-409C-BE32-E72D297353CC}">
              <c16:uniqueId val="{00000000-E616-47A2-8692-3D936534BD75}"/>
            </c:ext>
          </c:extLst>
        </c:ser>
        <c:ser>
          <c:idx val="1"/>
          <c:order val="1"/>
          <c:tx>
            <c:strRef>
              <c:f>'V Betriebsklima'!$M$32</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Betriebsklima'!$K$33:$K$35</c:f>
              <c:strCache>
                <c:ptCount val="3"/>
                <c:pt idx="0">
                  <c:v>In unserem Unternehmen/unserer Einrichtung herrscht Gendergerechtigkeit (z. B. gleiche Bezahlung; gleiche Aufstiegsmöglichkeiten). </c:v>
                </c:pt>
                <c:pt idx="1">
                  <c:v>Bei uns haben alle gleiche Chancen - unabhängig von Religionen, Herkunftsländern, sexueller Orientierung.</c:v>
                </c:pt>
                <c:pt idx="2">
                  <c:v>Unser Unternehmen/unsere Einrichtung ist familienfreundlich. </c:v>
                </c:pt>
              </c:strCache>
            </c:strRef>
          </c:cat>
          <c:val>
            <c:numRef>
              <c:f>'V Betriebsklima'!$M$33:$M$35</c:f>
              <c:numCache>
                <c:formatCode>0.0%</c:formatCode>
                <c:ptCount val="3"/>
                <c:pt idx="0">
                  <c:v>0</c:v>
                </c:pt>
                <c:pt idx="1">
                  <c:v>0</c:v>
                </c:pt>
                <c:pt idx="2">
                  <c:v>0</c:v>
                </c:pt>
              </c:numCache>
            </c:numRef>
          </c:val>
          <c:extLst>
            <c:ext xmlns:c16="http://schemas.microsoft.com/office/drawing/2014/chart" uri="{C3380CC4-5D6E-409C-BE32-E72D297353CC}">
              <c16:uniqueId val="{00000001-E616-47A2-8692-3D936534BD75}"/>
            </c:ext>
          </c:extLst>
        </c:ser>
        <c:ser>
          <c:idx val="2"/>
          <c:order val="2"/>
          <c:tx>
            <c:strRef>
              <c:f>'V Betriebsklima'!$N$32</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Betriebsklima'!$K$33:$K$35</c:f>
              <c:strCache>
                <c:ptCount val="3"/>
                <c:pt idx="0">
                  <c:v>In unserem Unternehmen/unserer Einrichtung herrscht Gendergerechtigkeit (z. B. gleiche Bezahlung; gleiche Aufstiegsmöglichkeiten). </c:v>
                </c:pt>
                <c:pt idx="1">
                  <c:v>Bei uns haben alle gleiche Chancen - unabhängig von Religionen, Herkunftsländern, sexueller Orientierung.</c:v>
                </c:pt>
                <c:pt idx="2">
                  <c:v>Unser Unternehmen/unsere Einrichtung ist familienfreundlich. </c:v>
                </c:pt>
              </c:strCache>
            </c:strRef>
          </c:cat>
          <c:val>
            <c:numRef>
              <c:f>'V Betriebsklima'!$N$33:$N$35</c:f>
              <c:numCache>
                <c:formatCode>0.0%</c:formatCode>
                <c:ptCount val="3"/>
                <c:pt idx="0">
                  <c:v>0</c:v>
                </c:pt>
                <c:pt idx="1">
                  <c:v>0</c:v>
                </c:pt>
                <c:pt idx="2">
                  <c:v>0</c:v>
                </c:pt>
              </c:numCache>
            </c:numRef>
          </c:val>
          <c:extLst>
            <c:ext xmlns:c16="http://schemas.microsoft.com/office/drawing/2014/chart" uri="{C3380CC4-5D6E-409C-BE32-E72D297353CC}">
              <c16:uniqueId val="{00000002-E616-47A2-8692-3D936534BD75}"/>
            </c:ext>
          </c:extLst>
        </c:ser>
        <c:ser>
          <c:idx val="3"/>
          <c:order val="3"/>
          <c:tx>
            <c:strRef>
              <c:f>'V Betriebsklima'!$O$32</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Betriebsklima'!$K$33:$K$35</c:f>
              <c:strCache>
                <c:ptCount val="3"/>
                <c:pt idx="0">
                  <c:v>In unserem Unternehmen/unserer Einrichtung herrscht Gendergerechtigkeit (z. B. gleiche Bezahlung; gleiche Aufstiegsmöglichkeiten). </c:v>
                </c:pt>
                <c:pt idx="1">
                  <c:v>Bei uns haben alle gleiche Chancen - unabhängig von Religionen, Herkunftsländern, sexueller Orientierung.</c:v>
                </c:pt>
                <c:pt idx="2">
                  <c:v>Unser Unternehmen/unsere Einrichtung ist familienfreundlich. </c:v>
                </c:pt>
              </c:strCache>
            </c:strRef>
          </c:cat>
          <c:val>
            <c:numRef>
              <c:f>'V Betriebsklima'!$O$33:$O$35</c:f>
              <c:numCache>
                <c:formatCode>0.0%</c:formatCode>
                <c:ptCount val="3"/>
                <c:pt idx="0">
                  <c:v>0</c:v>
                </c:pt>
                <c:pt idx="1">
                  <c:v>0</c:v>
                </c:pt>
                <c:pt idx="2">
                  <c:v>0</c:v>
                </c:pt>
              </c:numCache>
            </c:numRef>
          </c:val>
          <c:extLst>
            <c:ext xmlns:c16="http://schemas.microsoft.com/office/drawing/2014/chart" uri="{C3380CC4-5D6E-409C-BE32-E72D297353CC}">
              <c16:uniqueId val="{00000003-E616-47A2-8692-3D936534BD75}"/>
            </c:ext>
          </c:extLst>
        </c:ser>
        <c:ser>
          <c:idx val="4"/>
          <c:order val="4"/>
          <c:tx>
            <c:strRef>
              <c:f>'V Betriebsklima'!$P$32</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Betriebsklima'!$K$33:$K$35</c:f>
              <c:strCache>
                <c:ptCount val="3"/>
                <c:pt idx="0">
                  <c:v>In unserem Unternehmen/unserer Einrichtung herrscht Gendergerechtigkeit (z. B. gleiche Bezahlung; gleiche Aufstiegsmöglichkeiten). </c:v>
                </c:pt>
                <c:pt idx="1">
                  <c:v>Bei uns haben alle gleiche Chancen - unabhängig von Religionen, Herkunftsländern, sexueller Orientierung.</c:v>
                </c:pt>
                <c:pt idx="2">
                  <c:v>Unser Unternehmen/unsere Einrichtung ist familienfreundlich. </c:v>
                </c:pt>
              </c:strCache>
            </c:strRef>
          </c:cat>
          <c:val>
            <c:numRef>
              <c:f>'V Betriebsklima'!$P$33:$P$35</c:f>
              <c:numCache>
                <c:formatCode>0.0%</c:formatCode>
                <c:ptCount val="3"/>
                <c:pt idx="0">
                  <c:v>0</c:v>
                </c:pt>
                <c:pt idx="1">
                  <c:v>0</c:v>
                </c:pt>
                <c:pt idx="2">
                  <c:v>0</c:v>
                </c:pt>
              </c:numCache>
            </c:numRef>
          </c:val>
          <c:extLst>
            <c:ext xmlns:c16="http://schemas.microsoft.com/office/drawing/2014/chart" uri="{C3380CC4-5D6E-409C-BE32-E72D297353CC}">
              <c16:uniqueId val="{00000004-E616-47A2-8692-3D936534BD75}"/>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19249689597186"/>
          <c:y val="0.2805946502057613"/>
          <c:w val="0.51018278403822281"/>
          <c:h val="0.60392541152263379"/>
        </c:manualLayout>
      </c:layout>
      <c:barChart>
        <c:barDir val="bar"/>
        <c:grouping val="percentStacked"/>
        <c:varyColors val="0"/>
        <c:ser>
          <c:idx val="0"/>
          <c:order val="0"/>
          <c:tx>
            <c:strRef>
              <c:f>'V Betriebsklima'!$L$8</c:f>
              <c:strCache>
                <c:ptCount val="1"/>
                <c:pt idx="0">
                  <c:v>immer</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Betriebsklima'!$K$9:$K$11</c:f>
              <c:strCache>
                <c:ptCount val="3"/>
                <c:pt idx="0">
                  <c:v>Hohe Aufgabenorientierung</c:v>
                </c:pt>
                <c:pt idx="1">
                  <c:v>Sichere und vertrauensvolle Arbeitsumgebung</c:v>
                </c:pt>
                <c:pt idx="2">
                  <c:v>Eigene Ideen können ohne Vorbehalte eingebracht werden</c:v>
                </c:pt>
              </c:strCache>
            </c:strRef>
          </c:cat>
          <c:val>
            <c:numRef>
              <c:f>'V Betriebsklima'!$L$9:$L$11</c:f>
              <c:numCache>
                <c:formatCode>0.0%</c:formatCode>
                <c:ptCount val="3"/>
                <c:pt idx="0">
                  <c:v>0</c:v>
                </c:pt>
                <c:pt idx="1">
                  <c:v>0</c:v>
                </c:pt>
                <c:pt idx="2">
                  <c:v>0</c:v>
                </c:pt>
              </c:numCache>
            </c:numRef>
          </c:val>
          <c:extLst>
            <c:ext xmlns:c16="http://schemas.microsoft.com/office/drawing/2014/chart" uri="{C3380CC4-5D6E-409C-BE32-E72D297353CC}">
              <c16:uniqueId val="{00000000-BBCE-4E5B-B563-48985F2EEBEB}"/>
            </c:ext>
          </c:extLst>
        </c:ser>
        <c:ser>
          <c:idx val="1"/>
          <c:order val="1"/>
          <c:tx>
            <c:strRef>
              <c:f>'V Betriebsklima'!$M$8</c:f>
              <c:strCache>
                <c:ptCount val="1"/>
                <c:pt idx="0">
                  <c:v>oft</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Betriebsklima'!$K$9:$K$11</c:f>
              <c:strCache>
                <c:ptCount val="3"/>
                <c:pt idx="0">
                  <c:v>Hohe Aufgabenorientierung</c:v>
                </c:pt>
                <c:pt idx="1">
                  <c:v>Sichere und vertrauensvolle Arbeitsumgebung</c:v>
                </c:pt>
                <c:pt idx="2">
                  <c:v>Eigene Ideen können ohne Vorbehalte eingebracht werden</c:v>
                </c:pt>
              </c:strCache>
            </c:strRef>
          </c:cat>
          <c:val>
            <c:numRef>
              <c:f>'V Betriebsklima'!$M$9:$M$11</c:f>
              <c:numCache>
                <c:formatCode>0.0%</c:formatCode>
                <c:ptCount val="3"/>
                <c:pt idx="0">
                  <c:v>0</c:v>
                </c:pt>
                <c:pt idx="1">
                  <c:v>0</c:v>
                </c:pt>
                <c:pt idx="2">
                  <c:v>0</c:v>
                </c:pt>
              </c:numCache>
            </c:numRef>
          </c:val>
          <c:extLst>
            <c:ext xmlns:c16="http://schemas.microsoft.com/office/drawing/2014/chart" uri="{C3380CC4-5D6E-409C-BE32-E72D297353CC}">
              <c16:uniqueId val="{00000001-BBCE-4E5B-B563-48985F2EEBEB}"/>
            </c:ext>
          </c:extLst>
        </c:ser>
        <c:ser>
          <c:idx val="2"/>
          <c:order val="2"/>
          <c:tx>
            <c:strRef>
              <c:f>'V Betriebsklima'!$N$8</c:f>
              <c:strCache>
                <c:ptCount val="1"/>
                <c:pt idx="0">
                  <c:v>manchmal</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Betriebsklima'!$K$9:$K$11</c:f>
              <c:strCache>
                <c:ptCount val="3"/>
                <c:pt idx="0">
                  <c:v>Hohe Aufgabenorientierung</c:v>
                </c:pt>
                <c:pt idx="1">
                  <c:v>Sichere und vertrauensvolle Arbeitsumgebung</c:v>
                </c:pt>
                <c:pt idx="2">
                  <c:v>Eigene Ideen können ohne Vorbehalte eingebracht werden</c:v>
                </c:pt>
              </c:strCache>
            </c:strRef>
          </c:cat>
          <c:val>
            <c:numRef>
              <c:f>'V Betriebsklima'!$N$9:$N$11</c:f>
              <c:numCache>
                <c:formatCode>0.0%</c:formatCode>
                <c:ptCount val="3"/>
                <c:pt idx="0">
                  <c:v>0</c:v>
                </c:pt>
                <c:pt idx="1">
                  <c:v>0</c:v>
                </c:pt>
                <c:pt idx="2">
                  <c:v>0</c:v>
                </c:pt>
              </c:numCache>
            </c:numRef>
          </c:val>
          <c:extLst>
            <c:ext xmlns:c16="http://schemas.microsoft.com/office/drawing/2014/chart" uri="{C3380CC4-5D6E-409C-BE32-E72D297353CC}">
              <c16:uniqueId val="{00000002-BBCE-4E5B-B563-48985F2EEBEB}"/>
            </c:ext>
          </c:extLst>
        </c:ser>
        <c:ser>
          <c:idx val="3"/>
          <c:order val="3"/>
          <c:tx>
            <c:strRef>
              <c:f>'V Betriebsklima'!$O$8</c:f>
              <c:strCache>
                <c:ptCount val="1"/>
                <c:pt idx="0">
                  <c:v>selten</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Betriebsklima'!$K$9:$K$11</c:f>
              <c:strCache>
                <c:ptCount val="3"/>
                <c:pt idx="0">
                  <c:v>Hohe Aufgabenorientierung</c:v>
                </c:pt>
                <c:pt idx="1">
                  <c:v>Sichere und vertrauensvolle Arbeitsumgebung</c:v>
                </c:pt>
                <c:pt idx="2">
                  <c:v>Eigene Ideen können ohne Vorbehalte eingebracht werden</c:v>
                </c:pt>
              </c:strCache>
            </c:strRef>
          </c:cat>
          <c:val>
            <c:numRef>
              <c:f>'V Betriebsklima'!$O$9:$O$11</c:f>
              <c:numCache>
                <c:formatCode>0.0%</c:formatCode>
                <c:ptCount val="3"/>
                <c:pt idx="0">
                  <c:v>0</c:v>
                </c:pt>
                <c:pt idx="1">
                  <c:v>0</c:v>
                </c:pt>
                <c:pt idx="2">
                  <c:v>0</c:v>
                </c:pt>
              </c:numCache>
            </c:numRef>
          </c:val>
          <c:extLst>
            <c:ext xmlns:c16="http://schemas.microsoft.com/office/drawing/2014/chart" uri="{C3380CC4-5D6E-409C-BE32-E72D297353CC}">
              <c16:uniqueId val="{00000003-BBCE-4E5B-B563-48985F2EEBEB}"/>
            </c:ext>
          </c:extLst>
        </c:ser>
        <c:ser>
          <c:idx val="4"/>
          <c:order val="4"/>
          <c:tx>
            <c:strRef>
              <c:f>'V Betriebsklima'!$P$8</c:f>
              <c:strCache>
                <c:ptCount val="1"/>
                <c:pt idx="0">
                  <c:v>nie/fast nie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Betriebsklima'!$K$9:$K$11</c:f>
              <c:strCache>
                <c:ptCount val="3"/>
                <c:pt idx="0">
                  <c:v>Hohe Aufgabenorientierung</c:v>
                </c:pt>
                <c:pt idx="1">
                  <c:v>Sichere und vertrauensvolle Arbeitsumgebung</c:v>
                </c:pt>
                <c:pt idx="2">
                  <c:v>Eigene Ideen können ohne Vorbehalte eingebracht werden</c:v>
                </c:pt>
              </c:strCache>
            </c:strRef>
          </c:cat>
          <c:val>
            <c:numRef>
              <c:f>'V Betriebsklima'!$P$9:$P$11</c:f>
              <c:numCache>
                <c:formatCode>0.0%</c:formatCode>
                <c:ptCount val="3"/>
                <c:pt idx="0">
                  <c:v>0</c:v>
                </c:pt>
                <c:pt idx="1">
                  <c:v>0</c:v>
                </c:pt>
                <c:pt idx="2">
                  <c:v>0</c:v>
                </c:pt>
              </c:numCache>
            </c:numRef>
          </c:val>
          <c:extLst>
            <c:ext xmlns:c16="http://schemas.microsoft.com/office/drawing/2014/chart" uri="{C3380CC4-5D6E-409C-BE32-E72D297353CC}">
              <c16:uniqueId val="{00000004-BBCE-4E5B-B563-48985F2EEBEB}"/>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Wie empfinden Sie Ihre Arbeitssituation in Bezug auf die folgenden Merkmale: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5619253312945973"/>
          <c:y val="0.31474748129082553"/>
          <c:w val="0.51018278403822281"/>
          <c:h val="0.58856136511829815"/>
        </c:manualLayout>
      </c:layout>
      <c:barChart>
        <c:barDir val="bar"/>
        <c:grouping val="percentStacked"/>
        <c:varyColors val="0"/>
        <c:ser>
          <c:idx val="0"/>
          <c:order val="0"/>
          <c:tx>
            <c:strRef>
              <c:f>'V Betriebsklima'!$L$4</c:f>
              <c:strCache>
                <c:ptCount val="1"/>
                <c:pt idx="0">
                  <c:v>sehr gut</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Betriebsklima'!$K$5:$K$7</c:f>
              <c:strCache>
                <c:ptCount val="3"/>
                <c:pt idx="0">
                  <c:v>Gegenseitige Unterstützung und Hilfestellung unter den Arbeitskolleginnen/Arbeitskollegen</c:v>
                </c:pt>
                <c:pt idx="1">
                  <c:v>Konfliktbewältigung unter den Arbeitskolleginnen/Arbeitskollegen</c:v>
                </c:pt>
                <c:pt idx="2">
                  <c:v>Arbeitsklima im Team/Bereich</c:v>
                </c:pt>
              </c:strCache>
            </c:strRef>
          </c:cat>
          <c:val>
            <c:numRef>
              <c:f>'V Betriebsklima'!$L$5:$L$7</c:f>
              <c:numCache>
                <c:formatCode>0.0%</c:formatCode>
                <c:ptCount val="3"/>
                <c:pt idx="0">
                  <c:v>0</c:v>
                </c:pt>
                <c:pt idx="1">
                  <c:v>0</c:v>
                </c:pt>
                <c:pt idx="2">
                  <c:v>0</c:v>
                </c:pt>
              </c:numCache>
            </c:numRef>
          </c:val>
          <c:extLst>
            <c:ext xmlns:c16="http://schemas.microsoft.com/office/drawing/2014/chart" uri="{C3380CC4-5D6E-409C-BE32-E72D297353CC}">
              <c16:uniqueId val="{00000000-520E-4CC5-8056-8CF1E4EA4BC0}"/>
            </c:ext>
          </c:extLst>
        </c:ser>
        <c:ser>
          <c:idx val="1"/>
          <c:order val="1"/>
          <c:tx>
            <c:strRef>
              <c:f>'V Betriebsklima'!$M$4</c:f>
              <c:strCache>
                <c:ptCount val="1"/>
                <c:pt idx="0">
                  <c:v>ziemlich gut</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Betriebsklima'!$K$5:$K$7</c:f>
              <c:strCache>
                <c:ptCount val="3"/>
                <c:pt idx="0">
                  <c:v>Gegenseitige Unterstützung und Hilfestellung unter den Arbeitskolleginnen/Arbeitskollegen</c:v>
                </c:pt>
                <c:pt idx="1">
                  <c:v>Konfliktbewältigung unter den Arbeitskolleginnen/Arbeitskollegen</c:v>
                </c:pt>
                <c:pt idx="2">
                  <c:v>Arbeitsklima im Team/Bereich</c:v>
                </c:pt>
              </c:strCache>
            </c:strRef>
          </c:cat>
          <c:val>
            <c:numRef>
              <c:f>'V Betriebsklima'!$M$5:$M$7</c:f>
              <c:numCache>
                <c:formatCode>0.0%</c:formatCode>
                <c:ptCount val="3"/>
                <c:pt idx="0">
                  <c:v>0</c:v>
                </c:pt>
                <c:pt idx="1">
                  <c:v>0</c:v>
                </c:pt>
                <c:pt idx="2">
                  <c:v>0</c:v>
                </c:pt>
              </c:numCache>
            </c:numRef>
          </c:val>
          <c:extLst>
            <c:ext xmlns:c16="http://schemas.microsoft.com/office/drawing/2014/chart" uri="{C3380CC4-5D6E-409C-BE32-E72D297353CC}">
              <c16:uniqueId val="{00000001-520E-4CC5-8056-8CF1E4EA4BC0}"/>
            </c:ext>
          </c:extLst>
        </c:ser>
        <c:ser>
          <c:idx val="2"/>
          <c:order val="2"/>
          <c:tx>
            <c:strRef>
              <c:f>'V Betriebsklima'!$N$4</c:f>
              <c:strCache>
                <c:ptCount val="1"/>
                <c:pt idx="0">
                  <c:v>es geht so</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Betriebsklima'!$K$5:$K$7</c:f>
              <c:strCache>
                <c:ptCount val="3"/>
                <c:pt idx="0">
                  <c:v>Gegenseitige Unterstützung und Hilfestellung unter den Arbeitskolleginnen/Arbeitskollegen</c:v>
                </c:pt>
                <c:pt idx="1">
                  <c:v>Konfliktbewältigung unter den Arbeitskolleginnen/Arbeitskollegen</c:v>
                </c:pt>
                <c:pt idx="2">
                  <c:v>Arbeitsklima im Team/Bereich</c:v>
                </c:pt>
              </c:strCache>
            </c:strRef>
          </c:cat>
          <c:val>
            <c:numRef>
              <c:f>'V Betriebsklima'!$N$5:$N$7</c:f>
              <c:numCache>
                <c:formatCode>0.0%</c:formatCode>
                <c:ptCount val="3"/>
                <c:pt idx="0">
                  <c:v>0</c:v>
                </c:pt>
                <c:pt idx="1">
                  <c:v>0</c:v>
                </c:pt>
                <c:pt idx="2">
                  <c:v>0</c:v>
                </c:pt>
              </c:numCache>
            </c:numRef>
          </c:val>
          <c:extLst>
            <c:ext xmlns:c16="http://schemas.microsoft.com/office/drawing/2014/chart" uri="{C3380CC4-5D6E-409C-BE32-E72D297353CC}">
              <c16:uniqueId val="{00000002-520E-4CC5-8056-8CF1E4EA4BC0}"/>
            </c:ext>
          </c:extLst>
        </c:ser>
        <c:ser>
          <c:idx val="3"/>
          <c:order val="3"/>
          <c:tx>
            <c:strRef>
              <c:f>'V Betriebsklima'!$O$4</c:f>
              <c:strCache>
                <c:ptCount val="1"/>
                <c:pt idx="0">
                  <c:v>ziemlich schlecht</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Betriebsklima'!$K$5:$K$7</c:f>
              <c:strCache>
                <c:ptCount val="3"/>
                <c:pt idx="0">
                  <c:v>Gegenseitige Unterstützung und Hilfestellung unter den Arbeitskolleginnen/Arbeitskollegen</c:v>
                </c:pt>
                <c:pt idx="1">
                  <c:v>Konfliktbewältigung unter den Arbeitskolleginnen/Arbeitskollegen</c:v>
                </c:pt>
                <c:pt idx="2">
                  <c:v>Arbeitsklima im Team/Bereich</c:v>
                </c:pt>
              </c:strCache>
            </c:strRef>
          </c:cat>
          <c:val>
            <c:numRef>
              <c:f>'V Betriebsklima'!$O$5:$O$7</c:f>
              <c:numCache>
                <c:formatCode>0.0%</c:formatCode>
                <c:ptCount val="3"/>
                <c:pt idx="0">
                  <c:v>0</c:v>
                </c:pt>
                <c:pt idx="1">
                  <c:v>0</c:v>
                </c:pt>
                <c:pt idx="2">
                  <c:v>0</c:v>
                </c:pt>
              </c:numCache>
            </c:numRef>
          </c:val>
          <c:extLst>
            <c:ext xmlns:c16="http://schemas.microsoft.com/office/drawing/2014/chart" uri="{C3380CC4-5D6E-409C-BE32-E72D297353CC}">
              <c16:uniqueId val="{00000003-520E-4CC5-8056-8CF1E4EA4BC0}"/>
            </c:ext>
          </c:extLst>
        </c:ser>
        <c:ser>
          <c:idx val="4"/>
          <c:order val="4"/>
          <c:tx>
            <c:strRef>
              <c:f>'V Betriebsklima'!$P$4</c:f>
              <c:strCache>
                <c:ptCount val="1"/>
                <c:pt idx="0">
                  <c:v>sehr schlecht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 Betriebsklima'!$K$5:$K$7</c:f>
              <c:strCache>
                <c:ptCount val="3"/>
                <c:pt idx="0">
                  <c:v>Gegenseitige Unterstützung und Hilfestellung unter den Arbeitskolleginnen/Arbeitskollegen</c:v>
                </c:pt>
                <c:pt idx="1">
                  <c:v>Konfliktbewältigung unter den Arbeitskolleginnen/Arbeitskollegen</c:v>
                </c:pt>
                <c:pt idx="2">
                  <c:v>Arbeitsklima im Team/Bereich</c:v>
                </c:pt>
              </c:strCache>
            </c:strRef>
          </c:cat>
          <c:val>
            <c:numRef>
              <c:f>'V Betriebsklima'!$P$5:$P$7</c:f>
              <c:numCache>
                <c:formatCode>0.0%</c:formatCode>
                <c:ptCount val="3"/>
                <c:pt idx="0">
                  <c:v>0</c:v>
                </c:pt>
                <c:pt idx="1">
                  <c:v>0</c:v>
                </c:pt>
                <c:pt idx="2">
                  <c:v>0</c:v>
                </c:pt>
              </c:numCache>
            </c:numRef>
          </c:val>
          <c:extLst>
            <c:ext xmlns:c16="http://schemas.microsoft.com/office/drawing/2014/chart" uri="{C3380CC4-5D6E-409C-BE32-E72D297353CC}">
              <c16:uniqueId val="{00000004-520E-4CC5-8056-8CF1E4EA4BC0}"/>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7.4643858307849115E-2"/>
          <c:y val="0.90236627161045324"/>
          <c:w val="0.9098045964439424"/>
          <c:h val="8.71683688250229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200"/>
              <a:t>Wie häufig drückt Ihr/e Vorgesetzte/r ihre/seine Anerkennung und Wertschätzung aus durch ... </a:t>
            </a:r>
          </a:p>
        </c:rich>
      </c:tx>
      <c:layout>
        <c:manualLayout>
          <c:xMode val="edge"/>
          <c:yMode val="edge"/>
          <c:x val="0.10098480149773835"/>
          <c:y val="5.592907664617548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8698072336842618"/>
          <c:y val="0.31458673407348176"/>
          <c:w val="0.47939455052602159"/>
          <c:h val="0.56962657193207999"/>
        </c:manualLayout>
      </c:layout>
      <c:barChart>
        <c:barDir val="bar"/>
        <c:grouping val="percentStacked"/>
        <c:varyColors val="0"/>
        <c:ser>
          <c:idx val="0"/>
          <c:order val="0"/>
          <c:tx>
            <c:strRef>
              <c:f>'I Führung'!$L$21</c:f>
              <c:strCache>
                <c:ptCount val="1"/>
                <c:pt idx="0">
                  <c:v>sehr häufig</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Führung'!$K$22:$K$24</c:f>
              <c:strCache>
                <c:ptCount val="3"/>
                <c:pt idx="0">
                  <c:v>... finanzielle Anerkennung, z. B. durch für die Tätigkeit angemessene Bezahlung, Gehaltserhöhung, Zusatzentgelt, Prämie?</c:v>
                </c:pt>
                <c:pt idx="1">
                  <c:v>… statusbezogene Anerkennung, z. B. Aufgaben entsprechend der Qualifikation, Arbeitsplatzsicherheit, Teilnahme an Qualifizierungen oder Veranstaltungen, Sachmittel, Aufstieg/Beförderung?</c:v>
                </c:pt>
                <c:pt idx="2">
                  <c:v>... sozioemotionale Anerkennung, z. B. Respekt, Lob, Dank, Unterstützung, faire Behandlung, keine unerwünschten Veränderungen?</c:v>
                </c:pt>
              </c:strCache>
            </c:strRef>
          </c:cat>
          <c:val>
            <c:numRef>
              <c:f>'I Führung'!$L$22:$L$24</c:f>
              <c:numCache>
                <c:formatCode>0.0%</c:formatCode>
                <c:ptCount val="3"/>
                <c:pt idx="0">
                  <c:v>0</c:v>
                </c:pt>
                <c:pt idx="1">
                  <c:v>0</c:v>
                </c:pt>
                <c:pt idx="2">
                  <c:v>0</c:v>
                </c:pt>
              </c:numCache>
            </c:numRef>
          </c:val>
          <c:extLst>
            <c:ext xmlns:c16="http://schemas.microsoft.com/office/drawing/2014/chart" uri="{C3380CC4-5D6E-409C-BE32-E72D297353CC}">
              <c16:uniqueId val="{00000000-E999-4A26-B003-A1E0F3A85410}"/>
            </c:ext>
          </c:extLst>
        </c:ser>
        <c:ser>
          <c:idx val="1"/>
          <c:order val="1"/>
          <c:tx>
            <c:strRef>
              <c:f>'I Führung'!$M$21</c:f>
              <c:strCache>
                <c:ptCount val="1"/>
                <c:pt idx="0">
                  <c:v>häufig</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Führung'!$K$22:$K$24</c:f>
              <c:strCache>
                <c:ptCount val="3"/>
                <c:pt idx="0">
                  <c:v>... finanzielle Anerkennung, z. B. durch für die Tätigkeit angemessene Bezahlung, Gehaltserhöhung, Zusatzentgelt, Prämie?</c:v>
                </c:pt>
                <c:pt idx="1">
                  <c:v>… statusbezogene Anerkennung, z. B. Aufgaben entsprechend der Qualifikation, Arbeitsplatzsicherheit, Teilnahme an Qualifizierungen oder Veranstaltungen, Sachmittel, Aufstieg/Beförderung?</c:v>
                </c:pt>
                <c:pt idx="2">
                  <c:v>... sozioemotionale Anerkennung, z. B. Respekt, Lob, Dank, Unterstützung, faire Behandlung, keine unerwünschten Veränderungen?</c:v>
                </c:pt>
              </c:strCache>
            </c:strRef>
          </c:cat>
          <c:val>
            <c:numRef>
              <c:f>'I Führung'!$M$22:$M$24</c:f>
              <c:numCache>
                <c:formatCode>0.0%</c:formatCode>
                <c:ptCount val="3"/>
                <c:pt idx="0">
                  <c:v>0</c:v>
                </c:pt>
                <c:pt idx="1">
                  <c:v>0</c:v>
                </c:pt>
                <c:pt idx="2">
                  <c:v>0</c:v>
                </c:pt>
              </c:numCache>
            </c:numRef>
          </c:val>
          <c:extLst>
            <c:ext xmlns:c16="http://schemas.microsoft.com/office/drawing/2014/chart" uri="{C3380CC4-5D6E-409C-BE32-E72D297353CC}">
              <c16:uniqueId val="{00000001-E999-4A26-B003-A1E0F3A85410}"/>
            </c:ext>
          </c:extLst>
        </c:ser>
        <c:ser>
          <c:idx val="2"/>
          <c:order val="2"/>
          <c:tx>
            <c:strRef>
              <c:f>'I Führung'!$N$21</c:f>
              <c:strCache>
                <c:ptCount val="1"/>
                <c:pt idx="0">
                  <c:v>gelegentlich</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Führung'!$K$22:$K$24</c:f>
              <c:strCache>
                <c:ptCount val="3"/>
                <c:pt idx="0">
                  <c:v>... finanzielle Anerkennung, z. B. durch für die Tätigkeit angemessene Bezahlung, Gehaltserhöhung, Zusatzentgelt, Prämie?</c:v>
                </c:pt>
                <c:pt idx="1">
                  <c:v>… statusbezogene Anerkennung, z. B. Aufgaben entsprechend der Qualifikation, Arbeitsplatzsicherheit, Teilnahme an Qualifizierungen oder Veranstaltungen, Sachmittel, Aufstieg/Beförderung?</c:v>
                </c:pt>
                <c:pt idx="2">
                  <c:v>... sozioemotionale Anerkennung, z. B. Respekt, Lob, Dank, Unterstützung, faire Behandlung, keine unerwünschten Veränderungen?</c:v>
                </c:pt>
              </c:strCache>
            </c:strRef>
          </c:cat>
          <c:val>
            <c:numRef>
              <c:f>'I Führung'!$N$22:$N$24</c:f>
              <c:numCache>
                <c:formatCode>0.0%</c:formatCode>
                <c:ptCount val="3"/>
                <c:pt idx="0">
                  <c:v>0</c:v>
                </c:pt>
                <c:pt idx="1">
                  <c:v>0</c:v>
                </c:pt>
                <c:pt idx="2">
                  <c:v>0</c:v>
                </c:pt>
              </c:numCache>
            </c:numRef>
          </c:val>
          <c:extLst>
            <c:ext xmlns:c16="http://schemas.microsoft.com/office/drawing/2014/chart" uri="{C3380CC4-5D6E-409C-BE32-E72D297353CC}">
              <c16:uniqueId val="{00000002-E999-4A26-B003-A1E0F3A85410}"/>
            </c:ext>
          </c:extLst>
        </c:ser>
        <c:ser>
          <c:idx val="3"/>
          <c:order val="3"/>
          <c:tx>
            <c:strRef>
              <c:f>'I Führung'!$O$21</c:f>
              <c:strCache>
                <c:ptCount val="1"/>
                <c:pt idx="0">
                  <c:v>selten</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Führung'!$K$22:$K$24</c:f>
              <c:strCache>
                <c:ptCount val="3"/>
                <c:pt idx="0">
                  <c:v>... finanzielle Anerkennung, z. B. durch für die Tätigkeit angemessene Bezahlung, Gehaltserhöhung, Zusatzentgelt, Prämie?</c:v>
                </c:pt>
                <c:pt idx="1">
                  <c:v>… statusbezogene Anerkennung, z. B. Aufgaben entsprechend der Qualifikation, Arbeitsplatzsicherheit, Teilnahme an Qualifizierungen oder Veranstaltungen, Sachmittel, Aufstieg/Beförderung?</c:v>
                </c:pt>
                <c:pt idx="2">
                  <c:v>... sozioemotionale Anerkennung, z. B. Respekt, Lob, Dank, Unterstützung, faire Behandlung, keine unerwünschten Veränderungen?</c:v>
                </c:pt>
              </c:strCache>
            </c:strRef>
          </c:cat>
          <c:val>
            <c:numRef>
              <c:f>'I Führung'!$O$22:$O$24</c:f>
              <c:numCache>
                <c:formatCode>0.0%</c:formatCode>
                <c:ptCount val="3"/>
                <c:pt idx="0">
                  <c:v>0</c:v>
                </c:pt>
                <c:pt idx="1">
                  <c:v>0</c:v>
                </c:pt>
                <c:pt idx="2">
                  <c:v>0</c:v>
                </c:pt>
              </c:numCache>
            </c:numRef>
          </c:val>
          <c:extLst>
            <c:ext xmlns:c16="http://schemas.microsoft.com/office/drawing/2014/chart" uri="{C3380CC4-5D6E-409C-BE32-E72D297353CC}">
              <c16:uniqueId val="{00000003-E999-4A26-B003-A1E0F3A85410}"/>
            </c:ext>
          </c:extLst>
        </c:ser>
        <c:ser>
          <c:idx val="4"/>
          <c:order val="4"/>
          <c:tx>
            <c:strRef>
              <c:f>'I Führung'!$P$21</c:f>
              <c:strCache>
                <c:ptCount val="1"/>
                <c:pt idx="0">
                  <c:v>fast nie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Führung'!$K$22:$K$24</c:f>
              <c:strCache>
                <c:ptCount val="3"/>
                <c:pt idx="0">
                  <c:v>... finanzielle Anerkennung, z. B. durch für die Tätigkeit angemessene Bezahlung, Gehaltserhöhung, Zusatzentgelt, Prämie?</c:v>
                </c:pt>
                <c:pt idx="1">
                  <c:v>… statusbezogene Anerkennung, z. B. Aufgaben entsprechend der Qualifikation, Arbeitsplatzsicherheit, Teilnahme an Qualifizierungen oder Veranstaltungen, Sachmittel, Aufstieg/Beförderung?</c:v>
                </c:pt>
                <c:pt idx="2">
                  <c:v>... sozioemotionale Anerkennung, z. B. Respekt, Lob, Dank, Unterstützung, faire Behandlung, keine unerwünschten Veränderungen?</c:v>
                </c:pt>
              </c:strCache>
            </c:strRef>
          </c:cat>
          <c:val>
            <c:numRef>
              <c:f>'I Führung'!$P$22:$P$24</c:f>
              <c:numCache>
                <c:formatCode>0.0%</c:formatCode>
                <c:ptCount val="3"/>
                <c:pt idx="0">
                  <c:v>0</c:v>
                </c:pt>
                <c:pt idx="1">
                  <c:v>0</c:v>
                </c:pt>
                <c:pt idx="2">
                  <c:v>0</c:v>
                </c:pt>
              </c:numCache>
            </c:numRef>
          </c:val>
          <c:extLst>
            <c:ext xmlns:c16="http://schemas.microsoft.com/office/drawing/2014/chart" uri="{C3380CC4-5D6E-409C-BE32-E72D297353CC}">
              <c16:uniqueId val="{00000004-E999-4A26-B003-A1E0F3A85410}"/>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pieChart>
        <c:varyColors val="1"/>
        <c:ser>
          <c:idx val="0"/>
          <c:order val="0"/>
          <c:tx>
            <c:strRef>
              <c:f>'VI Sicherheit und Gesundheit'!$K$5</c:f>
              <c:strCache>
                <c:ptCount val="1"/>
                <c:pt idx="0">
                  <c:v>Ein Leitbild liegt vor.</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8-AA82-4FB1-91B5-FBD4B37EB7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AA82-4FB1-91B5-FBD4B37EB7D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752-470C-AE43-BA617F20ED3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 Sicherheit und Gesundheit'!$L$4:$N$4</c:f>
              <c:strCache>
                <c:ptCount val="3"/>
                <c:pt idx="0">
                  <c:v>Ja</c:v>
                </c:pt>
                <c:pt idx="1">
                  <c:v>Nein</c:v>
                </c:pt>
                <c:pt idx="2">
                  <c:v>Weiß nicht</c:v>
                </c:pt>
              </c:strCache>
            </c:strRef>
          </c:cat>
          <c:val>
            <c:numRef>
              <c:f>'VI Sicherheit und Gesundheit'!$L$5:$N$5</c:f>
              <c:numCache>
                <c:formatCode>0.0%</c:formatCode>
                <c:ptCount val="3"/>
                <c:pt idx="0">
                  <c:v>0</c:v>
                </c:pt>
                <c:pt idx="1">
                  <c:v>0</c:v>
                </c:pt>
                <c:pt idx="2">
                  <c:v>0</c:v>
                </c:pt>
              </c:numCache>
            </c:numRef>
          </c:val>
          <c:extLst>
            <c:ext xmlns:c16="http://schemas.microsoft.com/office/drawing/2014/chart" uri="{C3380CC4-5D6E-409C-BE32-E72D297353CC}">
              <c16:uniqueId val="{00000000-AA82-4FB1-91B5-FBD4B37EB7D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t>Eine oder mehrere Betriebs- bzw. Dienstvereinbarungen liegen vor.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pieChart>
        <c:varyColors val="1"/>
        <c:ser>
          <c:idx val="0"/>
          <c:order val="0"/>
          <c:tx>
            <c:strRef>
              <c:f>'VI Sicherheit und Gesundheit'!$K$6</c:f>
              <c:strCache>
                <c:ptCount val="1"/>
                <c:pt idx="0">
                  <c:v>Eine oder mehrere Betriebs- bzw. Dienstvereinbarungen liegen vor.</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1-0229-4959-B6F1-C64D079C80C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229-4959-B6F1-C64D079C80C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229-4959-B6F1-C64D079C80CF}"/>
              </c:ext>
            </c:extLst>
          </c:dPt>
          <c:dLbls>
            <c:dLbl>
              <c:idx val="1"/>
              <c:layout>
                <c:manualLayout>
                  <c:x val="-2.0711353515542007E-2"/>
                  <c:y val="3.717342988484838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29-4959-B6F1-C64D079C80C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 Sicherheit und Gesundheit'!$L$4:$N$4</c:f>
              <c:strCache>
                <c:ptCount val="3"/>
                <c:pt idx="0">
                  <c:v>Ja</c:v>
                </c:pt>
                <c:pt idx="1">
                  <c:v>Nein</c:v>
                </c:pt>
                <c:pt idx="2">
                  <c:v>Weiß nicht</c:v>
                </c:pt>
              </c:strCache>
            </c:strRef>
          </c:cat>
          <c:val>
            <c:numRef>
              <c:f>'VI Sicherheit und Gesundheit'!$L$6:$N$6</c:f>
              <c:numCache>
                <c:formatCode>0.0%</c:formatCode>
                <c:ptCount val="3"/>
                <c:pt idx="0">
                  <c:v>0</c:v>
                </c:pt>
                <c:pt idx="1">
                  <c:v>0</c:v>
                </c:pt>
                <c:pt idx="2">
                  <c:v>0</c:v>
                </c:pt>
              </c:numCache>
            </c:numRef>
          </c:val>
          <c:extLst>
            <c:ext xmlns:c16="http://schemas.microsoft.com/office/drawing/2014/chart" uri="{C3380CC4-5D6E-409C-BE32-E72D297353CC}">
              <c16:uniqueId val="{00000006-0229-4959-B6F1-C64D079C80C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pieChart>
        <c:varyColors val="1"/>
        <c:ser>
          <c:idx val="0"/>
          <c:order val="0"/>
          <c:tx>
            <c:strRef>
              <c:f>'VI Sicherheit und Gesundheit'!$K$7</c:f>
              <c:strCache>
                <c:ptCount val="1"/>
                <c:pt idx="0">
                  <c:v>Sonstige schriftliche Vereinbarungen liegen vor.</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B60-4686-B8B2-77DF95D98C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60-4686-B8B2-77DF95D98C8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60-4686-B8B2-77DF95D98C8D}"/>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 Sicherheit und Gesundheit'!$L$4:$N$4</c:f>
              <c:strCache>
                <c:ptCount val="3"/>
                <c:pt idx="0">
                  <c:v>Ja</c:v>
                </c:pt>
                <c:pt idx="1">
                  <c:v>Nein</c:v>
                </c:pt>
                <c:pt idx="2">
                  <c:v>Weiß nicht</c:v>
                </c:pt>
              </c:strCache>
            </c:strRef>
          </c:cat>
          <c:val>
            <c:numRef>
              <c:f>'VI Sicherheit und Gesundheit'!$L$7:$N$7</c:f>
              <c:numCache>
                <c:formatCode>0.0%</c:formatCode>
                <c:ptCount val="3"/>
                <c:pt idx="0">
                  <c:v>0</c:v>
                </c:pt>
                <c:pt idx="1">
                  <c:v>0</c:v>
                </c:pt>
                <c:pt idx="2">
                  <c:v>0</c:v>
                </c:pt>
              </c:numCache>
            </c:numRef>
          </c:val>
          <c:extLst>
            <c:ext xmlns:c16="http://schemas.microsoft.com/office/drawing/2014/chart" uri="{C3380CC4-5D6E-409C-BE32-E72D297353CC}">
              <c16:uniqueId val="{00000006-5B60-4686-B8B2-77DF95D98C8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19249689597186"/>
          <c:y val="0.17610288399252658"/>
          <c:w val="0.51018278403822281"/>
          <c:h val="0.64953453463770661"/>
        </c:manualLayout>
      </c:layout>
      <c:barChart>
        <c:barDir val="bar"/>
        <c:grouping val="percentStacked"/>
        <c:varyColors val="0"/>
        <c:ser>
          <c:idx val="0"/>
          <c:order val="0"/>
          <c:tx>
            <c:strRef>
              <c:f>'VI Sicherheit und Gesundheit'!$L$10</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Gesundheit'!$K$11:$K$12</c:f>
              <c:strCache>
                <c:ptCount val="2"/>
                <c:pt idx="0">
                  <c:v>Die Inhalte der schriftlichen Vereinbarungen nützen mir für meine Arbeit.</c:v>
                </c:pt>
                <c:pt idx="1">
                  <c:v>Die Inhalte der schriftlichen Vereinbarungen werden in meinem Arbeitsumfeld "gelebt".</c:v>
                </c:pt>
              </c:strCache>
            </c:strRef>
          </c:cat>
          <c:val>
            <c:numRef>
              <c:f>'VI Sicherheit und Gesundheit'!$L$11:$L$12</c:f>
              <c:numCache>
                <c:formatCode>0.0%</c:formatCode>
                <c:ptCount val="2"/>
                <c:pt idx="0">
                  <c:v>0</c:v>
                </c:pt>
                <c:pt idx="1">
                  <c:v>0</c:v>
                </c:pt>
              </c:numCache>
            </c:numRef>
          </c:val>
          <c:extLst>
            <c:ext xmlns:c16="http://schemas.microsoft.com/office/drawing/2014/chart" uri="{C3380CC4-5D6E-409C-BE32-E72D297353CC}">
              <c16:uniqueId val="{00000000-2481-499C-B50C-129C90CB33A7}"/>
            </c:ext>
          </c:extLst>
        </c:ser>
        <c:ser>
          <c:idx val="1"/>
          <c:order val="1"/>
          <c:tx>
            <c:strRef>
              <c:f>'VI Sicherheit und Gesundheit'!$M$10</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Gesundheit'!$K$11:$K$12</c:f>
              <c:strCache>
                <c:ptCount val="2"/>
                <c:pt idx="0">
                  <c:v>Die Inhalte der schriftlichen Vereinbarungen nützen mir für meine Arbeit.</c:v>
                </c:pt>
                <c:pt idx="1">
                  <c:v>Die Inhalte der schriftlichen Vereinbarungen werden in meinem Arbeitsumfeld "gelebt".</c:v>
                </c:pt>
              </c:strCache>
            </c:strRef>
          </c:cat>
          <c:val>
            <c:numRef>
              <c:f>'VI Sicherheit und Gesundheit'!$M$11:$M$12</c:f>
              <c:numCache>
                <c:formatCode>0.0%</c:formatCode>
                <c:ptCount val="2"/>
                <c:pt idx="0">
                  <c:v>0</c:v>
                </c:pt>
                <c:pt idx="1">
                  <c:v>0</c:v>
                </c:pt>
              </c:numCache>
            </c:numRef>
          </c:val>
          <c:extLst>
            <c:ext xmlns:c16="http://schemas.microsoft.com/office/drawing/2014/chart" uri="{C3380CC4-5D6E-409C-BE32-E72D297353CC}">
              <c16:uniqueId val="{00000001-2481-499C-B50C-129C90CB33A7}"/>
            </c:ext>
          </c:extLst>
        </c:ser>
        <c:ser>
          <c:idx val="2"/>
          <c:order val="2"/>
          <c:tx>
            <c:strRef>
              <c:f>'VI Sicherheit und Gesundheit'!$N$10</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Gesundheit'!$K$11:$K$12</c:f>
              <c:strCache>
                <c:ptCount val="2"/>
                <c:pt idx="0">
                  <c:v>Die Inhalte der schriftlichen Vereinbarungen nützen mir für meine Arbeit.</c:v>
                </c:pt>
                <c:pt idx="1">
                  <c:v>Die Inhalte der schriftlichen Vereinbarungen werden in meinem Arbeitsumfeld "gelebt".</c:v>
                </c:pt>
              </c:strCache>
            </c:strRef>
          </c:cat>
          <c:val>
            <c:numRef>
              <c:f>'VI Sicherheit und Gesundheit'!$N$11:$N$12</c:f>
              <c:numCache>
                <c:formatCode>0.0%</c:formatCode>
                <c:ptCount val="2"/>
                <c:pt idx="0">
                  <c:v>0</c:v>
                </c:pt>
                <c:pt idx="1">
                  <c:v>0</c:v>
                </c:pt>
              </c:numCache>
            </c:numRef>
          </c:val>
          <c:extLst>
            <c:ext xmlns:c16="http://schemas.microsoft.com/office/drawing/2014/chart" uri="{C3380CC4-5D6E-409C-BE32-E72D297353CC}">
              <c16:uniqueId val="{00000002-2481-499C-B50C-129C90CB33A7}"/>
            </c:ext>
          </c:extLst>
        </c:ser>
        <c:ser>
          <c:idx val="3"/>
          <c:order val="3"/>
          <c:tx>
            <c:strRef>
              <c:f>'VI Sicherheit und Gesundheit'!$O$10</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Gesundheit'!$K$11:$K$12</c:f>
              <c:strCache>
                <c:ptCount val="2"/>
                <c:pt idx="0">
                  <c:v>Die Inhalte der schriftlichen Vereinbarungen nützen mir für meine Arbeit.</c:v>
                </c:pt>
                <c:pt idx="1">
                  <c:v>Die Inhalte der schriftlichen Vereinbarungen werden in meinem Arbeitsumfeld "gelebt".</c:v>
                </c:pt>
              </c:strCache>
            </c:strRef>
          </c:cat>
          <c:val>
            <c:numRef>
              <c:f>'VI Sicherheit und Gesundheit'!$O$11:$O$12</c:f>
              <c:numCache>
                <c:formatCode>0.0%</c:formatCode>
                <c:ptCount val="2"/>
                <c:pt idx="0">
                  <c:v>0</c:v>
                </c:pt>
                <c:pt idx="1">
                  <c:v>0</c:v>
                </c:pt>
              </c:numCache>
            </c:numRef>
          </c:val>
          <c:extLst>
            <c:ext xmlns:c16="http://schemas.microsoft.com/office/drawing/2014/chart" uri="{C3380CC4-5D6E-409C-BE32-E72D297353CC}">
              <c16:uniqueId val="{00000003-2481-499C-B50C-129C90CB33A7}"/>
            </c:ext>
          </c:extLst>
        </c:ser>
        <c:ser>
          <c:idx val="4"/>
          <c:order val="4"/>
          <c:tx>
            <c:strRef>
              <c:f>'VI Sicherheit und Gesundheit'!$P$10</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Gesundheit'!$K$11:$K$12</c:f>
              <c:strCache>
                <c:ptCount val="2"/>
                <c:pt idx="0">
                  <c:v>Die Inhalte der schriftlichen Vereinbarungen nützen mir für meine Arbeit.</c:v>
                </c:pt>
                <c:pt idx="1">
                  <c:v>Die Inhalte der schriftlichen Vereinbarungen werden in meinem Arbeitsumfeld "gelebt".</c:v>
                </c:pt>
              </c:strCache>
            </c:strRef>
          </c:cat>
          <c:val>
            <c:numRef>
              <c:f>'VI Sicherheit und Gesundheit'!$P$11:$P$12</c:f>
              <c:numCache>
                <c:formatCode>0.0%</c:formatCode>
                <c:ptCount val="2"/>
                <c:pt idx="0">
                  <c:v>0</c:v>
                </c:pt>
                <c:pt idx="1">
                  <c:v>0</c:v>
                </c:pt>
              </c:numCache>
            </c:numRef>
          </c:val>
          <c:extLst>
            <c:ext xmlns:c16="http://schemas.microsoft.com/office/drawing/2014/chart" uri="{C3380CC4-5D6E-409C-BE32-E72D297353CC}">
              <c16:uniqueId val="{00000004-2481-499C-B50C-129C90CB33A7}"/>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290124872579004"/>
          <c:y val="0.1051952026677995"/>
          <c:w val="0.51018278403822281"/>
          <c:h val="0.81237122917738336"/>
        </c:manualLayout>
      </c:layout>
      <c:barChart>
        <c:barDir val="bar"/>
        <c:grouping val="percentStacked"/>
        <c:varyColors val="0"/>
        <c:ser>
          <c:idx val="0"/>
          <c:order val="0"/>
          <c:tx>
            <c:strRef>
              <c:f>'VI Sicherheit und Gesundheit'!$L$16</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Gesundheit'!$K$17:$K$23</c:f>
              <c:strCache>
                <c:ptCount val="7"/>
                <c:pt idx="0">
                  <c:v>Wir haben hier klare und einheitliche Grundsätze und Werte, die unsere Arbeit bestimmen.</c:v>
                </c:pt>
                <c:pt idx="1">
                  <c:v>Hier werden unabhängig von der aktuellen Leitung langfristige Ziele und Strategien verfolgt.</c:v>
                </c:pt>
                <c:pt idx="2">
                  <c:v>Mein Betrieb bzw. meine Einrichtung sorgt dafür, dass ich sicher und unfallfrei arbeiten kann. </c:v>
                </c:pt>
                <c:pt idx="3">
                  <c:v>Mein Betrieb bzw. meine Einrichtung schafft gute Voraussetzungen für ein hohes Wohlbefinden bei der Arbeit.</c:v>
                </c:pt>
                <c:pt idx="4">
                  <c:v>Mein Betrieb bzw. meine Einrichtung unterstützt mich dabei, ein gutes Gleichgewicht zwischen Berufs- und Privatleben zu finden.</c:v>
                </c:pt>
                <c:pt idx="5">
                  <c:v>Mein Betrieb bzw. meine Einrichtung zeigt nicht nur Interesse an meiner Arbeitskraft, sondern auch an mir als Person.</c:v>
                </c:pt>
                <c:pt idx="6">
                  <c:v>Mein Betrieb bzw. meine Einrichtung bietet mir hilfreiche Maßnahmen zur Gesundheitsförderung an.</c:v>
                </c:pt>
              </c:strCache>
            </c:strRef>
          </c:cat>
          <c:val>
            <c:numRef>
              <c:f>'VI Sicherheit und Gesundheit'!$L$17:$L$23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276-409C-9473-2118403D3BF5}"/>
            </c:ext>
          </c:extLst>
        </c:ser>
        <c:ser>
          <c:idx val="1"/>
          <c:order val="1"/>
          <c:tx>
            <c:strRef>
              <c:f>'VI Sicherheit und Gesundheit'!$M$16</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Gesundheit'!$K$17:$K$23</c:f>
              <c:strCache>
                <c:ptCount val="7"/>
                <c:pt idx="0">
                  <c:v>Wir haben hier klare und einheitliche Grundsätze und Werte, die unsere Arbeit bestimmen.</c:v>
                </c:pt>
                <c:pt idx="1">
                  <c:v>Hier werden unabhängig von der aktuellen Leitung langfristige Ziele und Strategien verfolgt.</c:v>
                </c:pt>
                <c:pt idx="2">
                  <c:v>Mein Betrieb bzw. meine Einrichtung sorgt dafür, dass ich sicher und unfallfrei arbeiten kann. </c:v>
                </c:pt>
                <c:pt idx="3">
                  <c:v>Mein Betrieb bzw. meine Einrichtung schafft gute Voraussetzungen für ein hohes Wohlbefinden bei der Arbeit.</c:v>
                </c:pt>
                <c:pt idx="4">
                  <c:v>Mein Betrieb bzw. meine Einrichtung unterstützt mich dabei, ein gutes Gleichgewicht zwischen Berufs- und Privatleben zu finden.</c:v>
                </c:pt>
                <c:pt idx="5">
                  <c:v>Mein Betrieb bzw. meine Einrichtung zeigt nicht nur Interesse an meiner Arbeitskraft, sondern auch an mir als Person.</c:v>
                </c:pt>
                <c:pt idx="6">
                  <c:v>Mein Betrieb bzw. meine Einrichtung bietet mir hilfreiche Maßnahmen zur Gesundheitsförderung an.</c:v>
                </c:pt>
              </c:strCache>
            </c:strRef>
          </c:cat>
          <c:val>
            <c:numRef>
              <c:f>'VI Sicherheit und Gesundheit'!$M$17:$M$23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276-409C-9473-2118403D3BF5}"/>
            </c:ext>
          </c:extLst>
        </c:ser>
        <c:ser>
          <c:idx val="2"/>
          <c:order val="2"/>
          <c:tx>
            <c:strRef>
              <c:f>'VI Sicherheit und Gesundheit'!$N$16</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Gesundheit'!$K$17:$K$23</c:f>
              <c:strCache>
                <c:ptCount val="7"/>
                <c:pt idx="0">
                  <c:v>Wir haben hier klare und einheitliche Grundsätze und Werte, die unsere Arbeit bestimmen.</c:v>
                </c:pt>
                <c:pt idx="1">
                  <c:v>Hier werden unabhängig von der aktuellen Leitung langfristige Ziele und Strategien verfolgt.</c:v>
                </c:pt>
                <c:pt idx="2">
                  <c:v>Mein Betrieb bzw. meine Einrichtung sorgt dafür, dass ich sicher und unfallfrei arbeiten kann. </c:v>
                </c:pt>
                <c:pt idx="3">
                  <c:v>Mein Betrieb bzw. meine Einrichtung schafft gute Voraussetzungen für ein hohes Wohlbefinden bei der Arbeit.</c:v>
                </c:pt>
                <c:pt idx="4">
                  <c:v>Mein Betrieb bzw. meine Einrichtung unterstützt mich dabei, ein gutes Gleichgewicht zwischen Berufs- und Privatleben zu finden.</c:v>
                </c:pt>
                <c:pt idx="5">
                  <c:v>Mein Betrieb bzw. meine Einrichtung zeigt nicht nur Interesse an meiner Arbeitskraft, sondern auch an mir als Person.</c:v>
                </c:pt>
                <c:pt idx="6">
                  <c:v>Mein Betrieb bzw. meine Einrichtung bietet mir hilfreiche Maßnahmen zur Gesundheitsförderung an.</c:v>
                </c:pt>
              </c:strCache>
            </c:strRef>
          </c:cat>
          <c:val>
            <c:numRef>
              <c:f>'VI Sicherheit und Gesundheit'!$N$17:$N$23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C276-409C-9473-2118403D3BF5}"/>
            </c:ext>
          </c:extLst>
        </c:ser>
        <c:ser>
          <c:idx val="3"/>
          <c:order val="3"/>
          <c:tx>
            <c:strRef>
              <c:f>'VI Sicherheit und Gesundheit'!$O$16</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Gesundheit'!$K$17:$K$23</c:f>
              <c:strCache>
                <c:ptCount val="7"/>
                <c:pt idx="0">
                  <c:v>Wir haben hier klare und einheitliche Grundsätze und Werte, die unsere Arbeit bestimmen.</c:v>
                </c:pt>
                <c:pt idx="1">
                  <c:v>Hier werden unabhängig von der aktuellen Leitung langfristige Ziele und Strategien verfolgt.</c:v>
                </c:pt>
                <c:pt idx="2">
                  <c:v>Mein Betrieb bzw. meine Einrichtung sorgt dafür, dass ich sicher und unfallfrei arbeiten kann. </c:v>
                </c:pt>
                <c:pt idx="3">
                  <c:v>Mein Betrieb bzw. meine Einrichtung schafft gute Voraussetzungen für ein hohes Wohlbefinden bei der Arbeit.</c:v>
                </c:pt>
                <c:pt idx="4">
                  <c:v>Mein Betrieb bzw. meine Einrichtung unterstützt mich dabei, ein gutes Gleichgewicht zwischen Berufs- und Privatleben zu finden.</c:v>
                </c:pt>
                <c:pt idx="5">
                  <c:v>Mein Betrieb bzw. meine Einrichtung zeigt nicht nur Interesse an meiner Arbeitskraft, sondern auch an mir als Person.</c:v>
                </c:pt>
                <c:pt idx="6">
                  <c:v>Mein Betrieb bzw. meine Einrichtung bietet mir hilfreiche Maßnahmen zur Gesundheitsförderung an.</c:v>
                </c:pt>
              </c:strCache>
            </c:strRef>
          </c:cat>
          <c:val>
            <c:numRef>
              <c:f>'VI Sicherheit und Gesundheit'!$O$17:$O$23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C276-409C-9473-2118403D3BF5}"/>
            </c:ext>
          </c:extLst>
        </c:ser>
        <c:ser>
          <c:idx val="4"/>
          <c:order val="4"/>
          <c:tx>
            <c:strRef>
              <c:f>'VI Sicherheit und Gesundheit'!$P$16</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Gesundheit'!$K$17:$K$23</c:f>
              <c:strCache>
                <c:ptCount val="7"/>
                <c:pt idx="0">
                  <c:v>Wir haben hier klare und einheitliche Grundsätze und Werte, die unsere Arbeit bestimmen.</c:v>
                </c:pt>
                <c:pt idx="1">
                  <c:v>Hier werden unabhängig von der aktuellen Leitung langfristige Ziele und Strategien verfolgt.</c:v>
                </c:pt>
                <c:pt idx="2">
                  <c:v>Mein Betrieb bzw. meine Einrichtung sorgt dafür, dass ich sicher und unfallfrei arbeiten kann. </c:v>
                </c:pt>
                <c:pt idx="3">
                  <c:v>Mein Betrieb bzw. meine Einrichtung schafft gute Voraussetzungen für ein hohes Wohlbefinden bei der Arbeit.</c:v>
                </c:pt>
                <c:pt idx="4">
                  <c:v>Mein Betrieb bzw. meine Einrichtung unterstützt mich dabei, ein gutes Gleichgewicht zwischen Berufs- und Privatleben zu finden.</c:v>
                </c:pt>
                <c:pt idx="5">
                  <c:v>Mein Betrieb bzw. meine Einrichtung zeigt nicht nur Interesse an meiner Arbeitskraft, sondern auch an mir als Person.</c:v>
                </c:pt>
                <c:pt idx="6">
                  <c:v>Mein Betrieb bzw. meine Einrichtung bietet mir hilfreiche Maßnahmen zur Gesundheitsförderung an.</c:v>
                </c:pt>
              </c:strCache>
            </c:strRef>
          </c:cat>
          <c:val>
            <c:numRef>
              <c:f>'VI Sicherheit und Gesundheit'!$P$17:$P$23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C276-409C-9473-2118403D3BF5}"/>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7.140398340512788E-2"/>
          <c:y val="0.91225266181646325"/>
          <c:w val="0.9098045964439424"/>
          <c:h val="5.68858687702180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19249689597186"/>
          <c:y val="0.15254380208022592"/>
          <c:w val="0.51665570846075437"/>
          <c:h val="0.69442793787164658"/>
        </c:manualLayout>
      </c:layout>
      <c:barChart>
        <c:barDir val="bar"/>
        <c:grouping val="percentStacked"/>
        <c:varyColors val="0"/>
        <c:ser>
          <c:idx val="0"/>
          <c:order val="0"/>
          <c:tx>
            <c:strRef>
              <c:f>'VI Sicherheit und Gesundheit'!$L$27</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Gesundheit'!$K$28:$K$31</c:f>
              <c:strCache>
                <c:ptCount val="4"/>
                <c:pt idx="0">
                  <c:v>Maßnahmen und Einrichtungen für die Sicherheit der Beschäftigten sind mir bekannt (z. B. Arbeitsschutzmanagementsystem).</c:v>
                </c:pt>
                <c:pt idx="1">
                  <c:v>Zuständige und Verantwortliche für die Sicherheit sind mir bekannt (z. B. Sicherheitsbeauftragte/r).</c:v>
                </c:pt>
                <c:pt idx="2">
                  <c:v>Maßnahmen und Einrichtungen für die Gesundheit der Beschäftigten sind mir bekannt (z. B. Betriebliches Gesundheitsmanagement).</c:v>
                </c:pt>
                <c:pt idx="3">
                  <c:v>Zuständige und Verantwortliche für die Gesundheit sind mir bekannt (z. B. Beauftragte/r für das Betriebliche Gesundheitsmanagement, Arbeitsgruppen).</c:v>
                </c:pt>
              </c:strCache>
            </c:strRef>
          </c:cat>
          <c:val>
            <c:numRef>
              <c:f>'VI Sicherheit und Gesundheit'!$L$28:$L$31</c:f>
              <c:numCache>
                <c:formatCode>0.0%</c:formatCode>
                <c:ptCount val="4"/>
                <c:pt idx="0">
                  <c:v>0</c:v>
                </c:pt>
                <c:pt idx="1">
                  <c:v>0</c:v>
                </c:pt>
                <c:pt idx="2">
                  <c:v>0</c:v>
                </c:pt>
                <c:pt idx="3">
                  <c:v>0</c:v>
                </c:pt>
              </c:numCache>
            </c:numRef>
          </c:val>
          <c:extLst>
            <c:ext xmlns:c16="http://schemas.microsoft.com/office/drawing/2014/chart" uri="{C3380CC4-5D6E-409C-BE32-E72D297353CC}">
              <c16:uniqueId val="{00000000-D049-4991-B17C-0DFE16012069}"/>
            </c:ext>
          </c:extLst>
        </c:ser>
        <c:ser>
          <c:idx val="1"/>
          <c:order val="1"/>
          <c:tx>
            <c:strRef>
              <c:f>'VI Sicherheit und Gesundheit'!$M$27</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Gesundheit'!$K$28:$K$31</c:f>
              <c:strCache>
                <c:ptCount val="4"/>
                <c:pt idx="0">
                  <c:v>Maßnahmen und Einrichtungen für die Sicherheit der Beschäftigten sind mir bekannt (z. B. Arbeitsschutzmanagementsystem).</c:v>
                </c:pt>
                <c:pt idx="1">
                  <c:v>Zuständige und Verantwortliche für die Sicherheit sind mir bekannt (z. B. Sicherheitsbeauftragte/r).</c:v>
                </c:pt>
                <c:pt idx="2">
                  <c:v>Maßnahmen und Einrichtungen für die Gesundheit der Beschäftigten sind mir bekannt (z. B. Betriebliches Gesundheitsmanagement).</c:v>
                </c:pt>
                <c:pt idx="3">
                  <c:v>Zuständige und Verantwortliche für die Gesundheit sind mir bekannt (z. B. Beauftragte/r für das Betriebliche Gesundheitsmanagement, Arbeitsgruppen).</c:v>
                </c:pt>
              </c:strCache>
            </c:strRef>
          </c:cat>
          <c:val>
            <c:numRef>
              <c:f>'VI Sicherheit und Gesundheit'!$M$28:$M$31</c:f>
              <c:numCache>
                <c:formatCode>0.0%</c:formatCode>
                <c:ptCount val="4"/>
                <c:pt idx="0">
                  <c:v>0</c:v>
                </c:pt>
                <c:pt idx="1">
                  <c:v>0</c:v>
                </c:pt>
                <c:pt idx="2">
                  <c:v>0</c:v>
                </c:pt>
                <c:pt idx="3">
                  <c:v>0</c:v>
                </c:pt>
              </c:numCache>
            </c:numRef>
          </c:val>
          <c:extLst>
            <c:ext xmlns:c16="http://schemas.microsoft.com/office/drawing/2014/chart" uri="{C3380CC4-5D6E-409C-BE32-E72D297353CC}">
              <c16:uniqueId val="{00000001-D049-4991-B17C-0DFE16012069}"/>
            </c:ext>
          </c:extLst>
        </c:ser>
        <c:ser>
          <c:idx val="2"/>
          <c:order val="2"/>
          <c:tx>
            <c:strRef>
              <c:f>'VI Sicherheit und Gesundheit'!$N$27</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Gesundheit'!$K$28:$K$31</c:f>
              <c:strCache>
                <c:ptCount val="4"/>
                <c:pt idx="0">
                  <c:v>Maßnahmen und Einrichtungen für die Sicherheit der Beschäftigten sind mir bekannt (z. B. Arbeitsschutzmanagementsystem).</c:v>
                </c:pt>
                <c:pt idx="1">
                  <c:v>Zuständige und Verantwortliche für die Sicherheit sind mir bekannt (z. B. Sicherheitsbeauftragte/r).</c:v>
                </c:pt>
                <c:pt idx="2">
                  <c:v>Maßnahmen und Einrichtungen für die Gesundheit der Beschäftigten sind mir bekannt (z. B. Betriebliches Gesundheitsmanagement).</c:v>
                </c:pt>
                <c:pt idx="3">
                  <c:v>Zuständige und Verantwortliche für die Gesundheit sind mir bekannt (z. B. Beauftragte/r für das Betriebliche Gesundheitsmanagement, Arbeitsgruppen).</c:v>
                </c:pt>
              </c:strCache>
            </c:strRef>
          </c:cat>
          <c:val>
            <c:numRef>
              <c:f>'VI Sicherheit und Gesundheit'!$N$28:$N$31</c:f>
              <c:numCache>
                <c:formatCode>0.0%</c:formatCode>
                <c:ptCount val="4"/>
                <c:pt idx="0">
                  <c:v>0</c:v>
                </c:pt>
                <c:pt idx="1">
                  <c:v>0</c:v>
                </c:pt>
                <c:pt idx="2">
                  <c:v>0</c:v>
                </c:pt>
                <c:pt idx="3">
                  <c:v>0</c:v>
                </c:pt>
              </c:numCache>
            </c:numRef>
          </c:val>
          <c:extLst>
            <c:ext xmlns:c16="http://schemas.microsoft.com/office/drawing/2014/chart" uri="{C3380CC4-5D6E-409C-BE32-E72D297353CC}">
              <c16:uniqueId val="{00000002-D049-4991-B17C-0DFE16012069}"/>
            </c:ext>
          </c:extLst>
        </c:ser>
        <c:ser>
          <c:idx val="3"/>
          <c:order val="3"/>
          <c:tx>
            <c:strRef>
              <c:f>'VI Sicherheit und Gesundheit'!$O$27</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Gesundheit'!$K$28:$K$31</c:f>
              <c:strCache>
                <c:ptCount val="4"/>
                <c:pt idx="0">
                  <c:v>Maßnahmen und Einrichtungen für die Sicherheit der Beschäftigten sind mir bekannt (z. B. Arbeitsschutzmanagementsystem).</c:v>
                </c:pt>
                <c:pt idx="1">
                  <c:v>Zuständige und Verantwortliche für die Sicherheit sind mir bekannt (z. B. Sicherheitsbeauftragte/r).</c:v>
                </c:pt>
                <c:pt idx="2">
                  <c:v>Maßnahmen und Einrichtungen für die Gesundheit der Beschäftigten sind mir bekannt (z. B. Betriebliches Gesundheitsmanagement).</c:v>
                </c:pt>
                <c:pt idx="3">
                  <c:v>Zuständige und Verantwortliche für die Gesundheit sind mir bekannt (z. B. Beauftragte/r für das Betriebliche Gesundheitsmanagement, Arbeitsgruppen).</c:v>
                </c:pt>
              </c:strCache>
            </c:strRef>
          </c:cat>
          <c:val>
            <c:numRef>
              <c:f>'VI Sicherheit und Gesundheit'!$O$28:$O$31</c:f>
              <c:numCache>
                <c:formatCode>0.0%</c:formatCode>
                <c:ptCount val="4"/>
                <c:pt idx="0">
                  <c:v>0</c:v>
                </c:pt>
                <c:pt idx="1">
                  <c:v>0</c:v>
                </c:pt>
                <c:pt idx="2">
                  <c:v>0</c:v>
                </c:pt>
                <c:pt idx="3">
                  <c:v>0</c:v>
                </c:pt>
              </c:numCache>
            </c:numRef>
          </c:val>
          <c:extLst>
            <c:ext xmlns:c16="http://schemas.microsoft.com/office/drawing/2014/chart" uri="{C3380CC4-5D6E-409C-BE32-E72D297353CC}">
              <c16:uniqueId val="{00000003-D049-4991-B17C-0DFE16012069}"/>
            </c:ext>
          </c:extLst>
        </c:ser>
        <c:ser>
          <c:idx val="4"/>
          <c:order val="4"/>
          <c:tx>
            <c:strRef>
              <c:f>'VI Sicherheit und Gesundheit'!$P$27</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Gesundheit'!$K$28:$K$31</c:f>
              <c:strCache>
                <c:ptCount val="4"/>
                <c:pt idx="0">
                  <c:v>Maßnahmen und Einrichtungen für die Sicherheit der Beschäftigten sind mir bekannt (z. B. Arbeitsschutzmanagementsystem).</c:v>
                </c:pt>
                <c:pt idx="1">
                  <c:v>Zuständige und Verantwortliche für die Sicherheit sind mir bekannt (z. B. Sicherheitsbeauftragte/r).</c:v>
                </c:pt>
                <c:pt idx="2">
                  <c:v>Maßnahmen und Einrichtungen für die Gesundheit der Beschäftigten sind mir bekannt (z. B. Betriebliches Gesundheitsmanagement).</c:v>
                </c:pt>
                <c:pt idx="3">
                  <c:v>Zuständige und Verantwortliche für die Gesundheit sind mir bekannt (z. B. Beauftragte/r für das Betriebliche Gesundheitsmanagement, Arbeitsgruppen).</c:v>
                </c:pt>
              </c:strCache>
            </c:strRef>
          </c:cat>
          <c:val>
            <c:numRef>
              <c:f>'VI Sicherheit und Gesundheit'!$P$28:$P$31</c:f>
              <c:numCache>
                <c:formatCode>0.0%</c:formatCode>
                <c:ptCount val="4"/>
                <c:pt idx="0">
                  <c:v>0</c:v>
                </c:pt>
                <c:pt idx="1">
                  <c:v>0</c:v>
                </c:pt>
                <c:pt idx="2">
                  <c:v>0</c:v>
                </c:pt>
                <c:pt idx="3">
                  <c:v>0</c:v>
                </c:pt>
              </c:numCache>
            </c:numRef>
          </c:val>
          <c:extLst>
            <c:ext xmlns:c16="http://schemas.microsoft.com/office/drawing/2014/chart" uri="{C3380CC4-5D6E-409C-BE32-E72D297353CC}">
              <c16:uniqueId val="{00000004-D049-4991-B17C-0DFE16012069}"/>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29223442878028E-2"/>
          <c:y val="3.0513984902018853E-2"/>
          <c:w val="0.92854605749131647"/>
          <c:h val="0.69928884545544823"/>
        </c:manualLayout>
      </c:layout>
      <c:barChart>
        <c:barDir val="col"/>
        <c:grouping val="clustered"/>
        <c:varyColors val="0"/>
        <c:ser>
          <c:idx val="0"/>
          <c:order val="0"/>
          <c:tx>
            <c:strRef>
              <c:f>'VI Sicherheit und Gesundheit'!$L$35</c:f>
              <c:strCache>
                <c:ptCount val="1"/>
                <c:pt idx="0">
                  <c:v>Ja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Gesundheit'!$K$36:$K$37</c:f>
              <c:strCache>
                <c:ptCount val="2"/>
                <c:pt idx="0">
                  <c:v>Gibt es in Ihrem Unternehmen/Ihrer Einrichtung erkennbare Investitionen in die Sicherheit der Beschäftigten?</c:v>
                </c:pt>
                <c:pt idx="1">
                  <c:v>Gibt es in Ihrem Unternehmen/Ihrer Einrichtung erkennbare Investitionen in die Gesundheit der Beschäftigten?</c:v>
                </c:pt>
              </c:strCache>
            </c:strRef>
          </c:cat>
          <c:val>
            <c:numRef>
              <c:f>'VI Sicherheit und Gesundheit'!$L$36:$L$37</c:f>
              <c:numCache>
                <c:formatCode>0.0%</c:formatCode>
                <c:ptCount val="2"/>
                <c:pt idx="0">
                  <c:v>0</c:v>
                </c:pt>
                <c:pt idx="1">
                  <c:v>0</c:v>
                </c:pt>
              </c:numCache>
            </c:numRef>
          </c:val>
          <c:extLst>
            <c:ext xmlns:c16="http://schemas.microsoft.com/office/drawing/2014/chart" uri="{C3380CC4-5D6E-409C-BE32-E72D297353CC}">
              <c16:uniqueId val="{00000000-E15E-4930-8406-83901B131D3F}"/>
            </c:ext>
          </c:extLst>
        </c:ser>
        <c:ser>
          <c:idx val="1"/>
          <c:order val="1"/>
          <c:tx>
            <c:strRef>
              <c:f>'VI Sicherheit und Gesundheit'!$M$35</c:f>
              <c:strCache>
                <c:ptCount val="1"/>
                <c:pt idx="0">
                  <c:v>Nein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Gesundheit'!$K$36:$K$37</c:f>
              <c:strCache>
                <c:ptCount val="2"/>
                <c:pt idx="0">
                  <c:v>Gibt es in Ihrem Unternehmen/Ihrer Einrichtung erkennbare Investitionen in die Sicherheit der Beschäftigten?</c:v>
                </c:pt>
                <c:pt idx="1">
                  <c:v>Gibt es in Ihrem Unternehmen/Ihrer Einrichtung erkennbare Investitionen in die Gesundheit der Beschäftigten?</c:v>
                </c:pt>
              </c:strCache>
            </c:strRef>
          </c:cat>
          <c:val>
            <c:numRef>
              <c:f>'VI Sicherheit und Gesundheit'!$M$36:$M$37</c:f>
              <c:numCache>
                <c:formatCode>0.0%</c:formatCode>
                <c:ptCount val="2"/>
                <c:pt idx="0">
                  <c:v>0</c:v>
                </c:pt>
                <c:pt idx="1">
                  <c:v>0</c:v>
                </c:pt>
              </c:numCache>
            </c:numRef>
          </c:val>
          <c:extLst>
            <c:ext xmlns:c16="http://schemas.microsoft.com/office/drawing/2014/chart" uri="{C3380CC4-5D6E-409C-BE32-E72D297353CC}">
              <c16:uniqueId val="{00000001-E15E-4930-8406-83901B131D3F}"/>
            </c:ext>
          </c:extLst>
        </c:ser>
        <c:ser>
          <c:idx val="2"/>
          <c:order val="2"/>
          <c:tx>
            <c:strRef>
              <c:f>'VI Sicherheit und Gesundheit'!$N$35</c:f>
              <c:strCache>
                <c:ptCount val="1"/>
                <c:pt idx="0">
                  <c:v>Weiß nicht</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Gesundheit'!$K$36:$K$37</c:f>
              <c:strCache>
                <c:ptCount val="2"/>
                <c:pt idx="0">
                  <c:v>Gibt es in Ihrem Unternehmen/Ihrer Einrichtung erkennbare Investitionen in die Sicherheit der Beschäftigten?</c:v>
                </c:pt>
                <c:pt idx="1">
                  <c:v>Gibt es in Ihrem Unternehmen/Ihrer Einrichtung erkennbare Investitionen in die Gesundheit der Beschäftigten?</c:v>
                </c:pt>
              </c:strCache>
            </c:strRef>
          </c:cat>
          <c:val>
            <c:numRef>
              <c:f>'VI Sicherheit und Gesundheit'!$N$36:$N$37</c:f>
              <c:numCache>
                <c:formatCode>0.0%</c:formatCode>
                <c:ptCount val="2"/>
                <c:pt idx="0">
                  <c:v>0</c:v>
                </c:pt>
                <c:pt idx="1">
                  <c:v>0</c:v>
                </c:pt>
              </c:numCache>
            </c:numRef>
          </c:val>
          <c:extLst>
            <c:ext xmlns:c16="http://schemas.microsoft.com/office/drawing/2014/chart" uri="{C3380CC4-5D6E-409C-BE32-E72D297353CC}">
              <c16:uniqueId val="{00000002-E15E-4930-8406-83901B131D3F}"/>
            </c:ext>
          </c:extLst>
        </c:ser>
        <c:dLbls>
          <c:dLblPos val="ctr"/>
          <c:showLegendKey val="0"/>
          <c:showVal val="1"/>
          <c:showCatName val="0"/>
          <c:showSerName val="0"/>
          <c:showPercent val="0"/>
          <c:showBubbleSize val="0"/>
        </c:dLbls>
        <c:gapWidth val="150"/>
        <c:axId val="604481536"/>
        <c:axId val="604485800"/>
      </c:barChart>
      <c:catAx>
        <c:axId val="6044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majorUnit val="0.2"/>
      </c:valAx>
      <c:spPr>
        <a:noFill/>
        <a:ln>
          <a:noFill/>
        </a:ln>
        <a:effectLst/>
      </c:spPr>
    </c:plotArea>
    <c:legend>
      <c:legendPos val="b"/>
      <c:layout>
        <c:manualLayout>
          <c:xMode val="edge"/>
          <c:yMode val="edge"/>
          <c:x val="0.80441022727272726"/>
          <c:y val="0.94052000000000002"/>
          <c:w val="0.18176121304791029"/>
          <c:h val="5.94799999999999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19249689597186"/>
          <c:y val="0.12208915025995057"/>
          <c:w val="0.51018278403822281"/>
          <c:h val="0.79275188162455301"/>
        </c:manualLayout>
      </c:layout>
      <c:barChart>
        <c:barDir val="bar"/>
        <c:grouping val="percentStacked"/>
        <c:varyColors val="0"/>
        <c:ser>
          <c:idx val="0"/>
          <c:order val="0"/>
          <c:tx>
            <c:strRef>
              <c:f>'VI Sicherheit und Gesundheit'!$L$48</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Gesundheit'!$K$49:$K$53</c:f>
              <c:strCache>
                <c:ptCount val="5"/>
                <c:pt idx="0">
                  <c:v>Mir werden kontinuierlich Weiterbildungs- und Unterstützungsangebote gemacht.</c:v>
                </c:pt>
                <c:pt idx="1">
                  <c:v>Wir legen hier Wert darauf, unsere Fähigkeiten ständig zu erweitern.</c:v>
                </c:pt>
                <c:pt idx="2">
                  <c:v>Ich achte aktiv darauf, mein berufsbezogenes Wissen und meine Fähigkeiten auf dem Laufenden zu halten.</c:v>
                </c:pt>
                <c:pt idx="3">
                  <c:v>Die Weiterbildungs- und Unterstützungsangebote helfen mir dabei, die Arbeitsanforderungen besser bewältigen zu können.</c:v>
                </c:pt>
                <c:pt idx="4">
                  <c:v>Ich kann Weiterbildungen und Qualifizierungen zum sicherheits- und gesundheitsgerechten Arbeiten wahrnehmen.</c:v>
                </c:pt>
              </c:strCache>
            </c:strRef>
          </c:cat>
          <c:val>
            <c:numRef>
              <c:f>'VI Sicherheit und Gesundheit'!$L$49:$L$53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00B-439D-AC7A-FB7C57AC3C30}"/>
            </c:ext>
          </c:extLst>
        </c:ser>
        <c:ser>
          <c:idx val="1"/>
          <c:order val="1"/>
          <c:tx>
            <c:strRef>
              <c:f>'VI Sicherheit und Gesundheit'!$M$48</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Gesundheit'!$K$49:$K$53</c:f>
              <c:strCache>
                <c:ptCount val="5"/>
                <c:pt idx="0">
                  <c:v>Mir werden kontinuierlich Weiterbildungs- und Unterstützungsangebote gemacht.</c:v>
                </c:pt>
                <c:pt idx="1">
                  <c:v>Wir legen hier Wert darauf, unsere Fähigkeiten ständig zu erweitern.</c:v>
                </c:pt>
                <c:pt idx="2">
                  <c:v>Ich achte aktiv darauf, mein berufsbezogenes Wissen und meine Fähigkeiten auf dem Laufenden zu halten.</c:v>
                </c:pt>
                <c:pt idx="3">
                  <c:v>Die Weiterbildungs- und Unterstützungsangebote helfen mir dabei, die Arbeitsanforderungen besser bewältigen zu können.</c:v>
                </c:pt>
                <c:pt idx="4">
                  <c:v>Ich kann Weiterbildungen und Qualifizierungen zum sicherheits- und gesundheitsgerechten Arbeiten wahrnehmen.</c:v>
                </c:pt>
              </c:strCache>
            </c:strRef>
          </c:cat>
          <c:val>
            <c:numRef>
              <c:f>'VI Sicherheit und Gesundheit'!$M$49:$M$53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00B-439D-AC7A-FB7C57AC3C30}"/>
            </c:ext>
          </c:extLst>
        </c:ser>
        <c:ser>
          <c:idx val="2"/>
          <c:order val="2"/>
          <c:tx>
            <c:strRef>
              <c:f>'VI Sicherheit und Gesundheit'!$N$48</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Gesundheit'!$K$49:$K$53</c:f>
              <c:strCache>
                <c:ptCount val="5"/>
                <c:pt idx="0">
                  <c:v>Mir werden kontinuierlich Weiterbildungs- und Unterstützungsangebote gemacht.</c:v>
                </c:pt>
                <c:pt idx="1">
                  <c:v>Wir legen hier Wert darauf, unsere Fähigkeiten ständig zu erweitern.</c:v>
                </c:pt>
                <c:pt idx="2">
                  <c:v>Ich achte aktiv darauf, mein berufsbezogenes Wissen und meine Fähigkeiten auf dem Laufenden zu halten.</c:v>
                </c:pt>
                <c:pt idx="3">
                  <c:v>Die Weiterbildungs- und Unterstützungsangebote helfen mir dabei, die Arbeitsanforderungen besser bewältigen zu können.</c:v>
                </c:pt>
                <c:pt idx="4">
                  <c:v>Ich kann Weiterbildungen und Qualifizierungen zum sicherheits- und gesundheitsgerechten Arbeiten wahrnehmen.</c:v>
                </c:pt>
              </c:strCache>
            </c:strRef>
          </c:cat>
          <c:val>
            <c:numRef>
              <c:f>'VI Sicherheit und Gesundheit'!$N$49:$N$53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B00B-439D-AC7A-FB7C57AC3C30}"/>
            </c:ext>
          </c:extLst>
        </c:ser>
        <c:ser>
          <c:idx val="3"/>
          <c:order val="3"/>
          <c:tx>
            <c:strRef>
              <c:f>'VI Sicherheit und Gesundheit'!$O$48</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Gesundheit'!$K$49:$K$53</c:f>
              <c:strCache>
                <c:ptCount val="5"/>
                <c:pt idx="0">
                  <c:v>Mir werden kontinuierlich Weiterbildungs- und Unterstützungsangebote gemacht.</c:v>
                </c:pt>
                <c:pt idx="1">
                  <c:v>Wir legen hier Wert darauf, unsere Fähigkeiten ständig zu erweitern.</c:v>
                </c:pt>
                <c:pt idx="2">
                  <c:v>Ich achte aktiv darauf, mein berufsbezogenes Wissen und meine Fähigkeiten auf dem Laufenden zu halten.</c:v>
                </c:pt>
                <c:pt idx="3">
                  <c:v>Die Weiterbildungs- und Unterstützungsangebote helfen mir dabei, die Arbeitsanforderungen besser bewältigen zu können.</c:v>
                </c:pt>
                <c:pt idx="4">
                  <c:v>Ich kann Weiterbildungen und Qualifizierungen zum sicherheits- und gesundheitsgerechten Arbeiten wahrnehmen.</c:v>
                </c:pt>
              </c:strCache>
            </c:strRef>
          </c:cat>
          <c:val>
            <c:numRef>
              <c:f>'VI Sicherheit und Gesundheit'!$O$49:$O$53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B00B-439D-AC7A-FB7C57AC3C30}"/>
            </c:ext>
          </c:extLst>
        </c:ser>
        <c:ser>
          <c:idx val="4"/>
          <c:order val="4"/>
          <c:tx>
            <c:strRef>
              <c:f>'VI Sicherheit und Gesundheit'!$P$48</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Gesundheit'!$K$49:$K$53</c:f>
              <c:strCache>
                <c:ptCount val="5"/>
                <c:pt idx="0">
                  <c:v>Mir werden kontinuierlich Weiterbildungs- und Unterstützungsangebote gemacht.</c:v>
                </c:pt>
                <c:pt idx="1">
                  <c:v>Wir legen hier Wert darauf, unsere Fähigkeiten ständig zu erweitern.</c:v>
                </c:pt>
                <c:pt idx="2">
                  <c:v>Ich achte aktiv darauf, mein berufsbezogenes Wissen und meine Fähigkeiten auf dem Laufenden zu halten.</c:v>
                </c:pt>
                <c:pt idx="3">
                  <c:v>Die Weiterbildungs- und Unterstützungsangebote helfen mir dabei, die Arbeitsanforderungen besser bewältigen zu können.</c:v>
                </c:pt>
                <c:pt idx="4">
                  <c:v>Ich kann Weiterbildungen und Qualifizierungen zum sicherheits- und gesundheitsgerechten Arbeiten wahrnehmen.</c:v>
                </c:pt>
              </c:strCache>
            </c:strRef>
          </c:cat>
          <c:val>
            <c:numRef>
              <c:f>'VI Sicherheit und Gesundheit'!$P$49:$P$53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4-B00B-439D-AC7A-FB7C57AC3C30}"/>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19249689597186"/>
          <c:y val="0.15662309201641056"/>
          <c:w val="0.51018278403822281"/>
          <c:h val="0.70973014295543158"/>
        </c:manualLayout>
      </c:layout>
      <c:barChart>
        <c:barDir val="bar"/>
        <c:grouping val="percentStacked"/>
        <c:varyColors val="0"/>
        <c:ser>
          <c:idx val="0"/>
          <c:order val="0"/>
          <c:tx>
            <c:strRef>
              <c:f>'VI Sicherheit und Gesundheit'!$L$57</c:f>
              <c:strCache>
                <c:ptCount val="1"/>
                <c:pt idx="0">
                  <c:v>trifft völlig zu</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Gesundheit'!$K$58:$K$60</c:f>
              <c:strCache>
                <c:ptCount val="3"/>
                <c:pt idx="0">
                  <c:v>Guten Bekannten würde ich die Organisation als Arbeitgeber empfehlen.</c:v>
                </c:pt>
                <c:pt idx="1">
                  <c:v>Meine Arbeit ist für mich mehr als nur ein "Job".</c:v>
                </c:pt>
                <c:pt idx="2">
                  <c:v>Wir leisten hier einen wertvollen Beitrag für die Gesellschaft.</c:v>
                </c:pt>
              </c:strCache>
            </c:strRef>
          </c:cat>
          <c:val>
            <c:numRef>
              <c:f>'VI Sicherheit und Gesundheit'!$L$58:$L$60</c:f>
              <c:numCache>
                <c:formatCode>0.0%</c:formatCode>
                <c:ptCount val="3"/>
                <c:pt idx="0">
                  <c:v>0</c:v>
                </c:pt>
                <c:pt idx="1">
                  <c:v>0</c:v>
                </c:pt>
                <c:pt idx="2">
                  <c:v>0</c:v>
                </c:pt>
              </c:numCache>
            </c:numRef>
          </c:val>
          <c:extLst>
            <c:ext xmlns:c16="http://schemas.microsoft.com/office/drawing/2014/chart" uri="{C3380CC4-5D6E-409C-BE32-E72D297353CC}">
              <c16:uniqueId val="{00000000-6F37-4C85-8B06-014975161367}"/>
            </c:ext>
          </c:extLst>
        </c:ser>
        <c:ser>
          <c:idx val="1"/>
          <c:order val="1"/>
          <c:tx>
            <c:strRef>
              <c:f>'VI Sicherheit und Gesundheit'!$M$57</c:f>
              <c:strCache>
                <c:ptCount val="1"/>
                <c:pt idx="0">
                  <c:v>trifft eher zu</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Gesundheit'!$K$58:$K$60</c:f>
              <c:strCache>
                <c:ptCount val="3"/>
                <c:pt idx="0">
                  <c:v>Guten Bekannten würde ich die Organisation als Arbeitgeber empfehlen.</c:v>
                </c:pt>
                <c:pt idx="1">
                  <c:v>Meine Arbeit ist für mich mehr als nur ein "Job".</c:v>
                </c:pt>
                <c:pt idx="2">
                  <c:v>Wir leisten hier einen wertvollen Beitrag für die Gesellschaft.</c:v>
                </c:pt>
              </c:strCache>
            </c:strRef>
          </c:cat>
          <c:val>
            <c:numRef>
              <c:f>'VI Sicherheit und Gesundheit'!$M$58:$M$60</c:f>
              <c:numCache>
                <c:formatCode>0.0%</c:formatCode>
                <c:ptCount val="3"/>
                <c:pt idx="0">
                  <c:v>0</c:v>
                </c:pt>
                <c:pt idx="1">
                  <c:v>0</c:v>
                </c:pt>
                <c:pt idx="2">
                  <c:v>0</c:v>
                </c:pt>
              </c:numCache>
            </c:numRef>
          </c:val>
          <c:extLst>
            <c:ext xmlns:c16="http://schemas.microsoft.com/office/drawing/2014/chart" uri="{C3380CC4-5D6E-409C-BE32-E72D297353CC}">
              <c16:uniqueId val="{00000001-6F37-4C85-8B06-014975161367}"/>
            </c:ext>
          </c:extLst>
        </c:ser>
        <c:ser>
          <c:idx val="2"/>
          <c:order val="2"/>
          <c:tx>
            <c:strRef>
              <c:f>'VI Sicherheit und Gesundheit'!$N$57</c:f>
              <c:strCache>
                <c:ptCount val="1"/>
                <c:pt idx="0">
                  <c:v>teils/teils</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Gesundheit'!$K$58:$K$60</c:f>
              <c:strCache>
                <c:ptCount val="3"/>
                <c:pt idx="0">
                  <c:v>Guten Bekannten würde ich die Organisation als Arbeitgeber empfehlen.</c:v>
                </c:pt>
                <c:pt idx="1">
                  <c:v>Meine Arbeit ist für mich mehr als nur ein "Job".</c:v>
                </c:pt>
                <c:pt idx="2">
                  <c:v>Wir leisten hier einen wertvollen Beitrag für die Gesellschaft.</c:v>
                </c:pt>
              </c:strCache>
            </c:strRef>
          </c:cat>
          <c:val>
            <c:numRef>
              <c:f>'VI Sicherheit und Gesundheit'!$N$58:$N$60</c:f>
              <c:numCache>
                <c:formatCode>0.0%</c:formatCode>
                <c:ptCount val="3"/>
                <c:pt idx="0">
                  <c:v>0</c:v>
                </c:pt>
                <c:pt idx="1">
                  <c:v>0</c:v>
                </c:pt>
                <c:pt idx="2">
                  <c:v>0</c:v>
                </c:pt>
              </c:numCache>
            </c:numRef>
          </c:val>
          <c:extLst>
            <c:ext xmlns:c16="http://schemas.microsoft.com/office/drawing/2014/chart" uri="{C3380CC4-5D6E-409C-BE32-E72D297353CC}">
              <c16:uniqueId val="{00000002-6F37-4C85-8B06-014975161367}"/>
            </c:ext>
          </c:extLst>
        </c:ser>
        <c:ser>
          <c:idx val="3"/>
          <c:order val="3"/>
          <c:tx>
            <c:strRef>
              <c:f>'VI Sicherheit und Gesundheit'!$O$57</c:f>
              <c:strCache>
                <c:ptCount val="1"/>
                <c:pt idx="0">
                  <c:v>trifft eher 
nicht zu</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Gesundheit'!$K$58:$K$60</c:f>
              <c:strCache>
                <c:ptCount val="3"/>
                <c:pt idx="0">
                  <c:v>Guten Bekannten würde ich die Organisation als Arbeitgeber empfehlen.</c:v>
                </c:pt>
                <c:pt idx="1">
                  <c:v>Meine Arbeit ist für mich mehr als nur ein "Job".</c:v>
                </c:pt>
                <c:pt idx="2">
                  <c:v>Wir leisten hier einen wertvollen Beitrag für die Gesellschaft.</c:v>
                </c:pt>
              </c:strCache>
            </c:strRef>
          </c:cat>
          <c:val>
            <c:numRef>
              <c:f>'VI Sicherheit und Gesundheit'!$O$58:$O$60</c:f>
              <c:numCache>
                <c:formatCode>0.0%</c:formatCode>
                <c:ptCount val="3"/>
                <c:pt idx="0">
                  <c:v>0</c:v>
                </c:pt>
                <c:pt idx="1">
                  <c:v>0</c:v>
                </c:pt>
                <c:pt idx="2">
                  <c:v>0</c:v>
                </c:pt>
              </c:numCache>
            </c:numRef>
          </c:val>
          <c:extLst>
            <c:ext xmlns:c16="http://schemas.microsoft.com/office/drawing/2014/chart" uri="{C3380CC4-5D6E-409C-BE32-E72D297353CC}">
              <c16:uniqueId val="{00000003-6F37-4C85-8B06-014975161367}"/>
            </c:ext>
          </c:extLst>
        </c:ser>
        <c:ser>
          <c:idx val="4"/>
          <c:order val="4"/>
          <c:tx>
            <c:strRef>
              <c:f>'VI Sicherheit und Gesundheit'!$P$57</c:f>
              <c:strCache>
                <c:ptCount val="1"/>
                <c:pt idx="0">
                  <c:v>trifft überhaupt 
nicht zu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Gesundheit'!$K$58:$K$60</c:f>
              <c:strCache>
                <c:ptCount val="3"/>
                <c:pt idx="0">
                  <c:v>Guten Bekannten würde ich die Organisation als Arbeitgeber empfehlen.</c:v>
                </c:pt>
                <c:pt idx="1">
                  <c:v>Meine Arbeit ist für mich mehr als nur ein "Job".</c:v>
                </c:pt>
                <c:pt idx="2">
                  <c:v>Wir leisten hier einen wertvollen Beitrag für die Gesellschaft.</c:v>
                </c:pt>
              </c:strCache>
            </c:strRef>
          </c:cat>
          <c:val>
            <c:numRef>
              <c:f>'VI Sicherheit und Gesundheit'!$P$58:$P$60</c:f>
              <c:numCache>
                <c:formatCode>0.0%</c:formatCode>
                <c:ptCount val="3"/>
                <c:pt idx="0">
                  <c:v>0</c:v>
                </c:pt>
                <c:pt idx="1">
                  <c:v>0</c:v>
                </c:pt>
                <c:pt idx="2">
                  <c:v>0</c:v>
                </c:pt>
              </c:numCache>
            </c:numRef>
          </c:val>
          <c:extLst>
            <c:ext xmlns:c16="http://schemas.microsoft.com/office/drawing/2014/chart" uri="{C3380CC4-5D6E-409C-BE32-E72D297353CC}">
              <c16:uniqueId val="{00000004-6F37-4C85-8B06-014975161367}"/>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0791554901791127"/>
          <c:w val="0.9098045964439424"/>
          <c:h val="8.08791208791208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19249689597186"/>
          <c:y val="0.18199777613046703"/>
          <c:w val="0.51018278403822281"/>
          <c:h val="0.66707713148759629"/>
        </c:manualLayout>
      </c:layout>
      <c:barChart>
        <c:barDir val="bar"/>
        <c:grouping val="percentStacked"/>
        <c:varyColors val="0"/>
        <c:ser>
          <c:idx val="0"/>
          <c:order val="0"/>
          <c:tx>
            <c:strRef>
              <c:f>'VI Sicherheit und Gesundheit'!$L$42</c:f>
              <c:strCache>
                <c:ptCount val="1"/>
                <c:pt idx="0">
                  <c:v>sehr hoch</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Gesundheit'!$K$43:$K$44</c:f>
              <c:strCache>
                <c:ptCount val="2"/>
                <c:pt idx="0">
                  <c:v>Wie hoch schätzen Sie die Priorität der Sicherheit der Beschäftigten in Ihrem Unternehmen/Ihrer Einrichtung ein?</c:v>
                </c:pt>
                <c:pt idx="1">
                  <c:v>Wie hoch schätzen Sie die Priorität der Gesundheit der Beschäftigten in Ihrem Unternehmen/Ihrer Einrichtung ein?</c:v>
                </c:pt>
              </c:strCache>
            </c:strRef>
          </c:cat>
          <c:val>
            <c:numRef>
              <c:f>'VI Sicherheit und Gesundheit'!$L$43:$L$44</c:f>
              <c:numCache>
                <c:formatCode>0.0%</c:formatCode>
                <c:ptCount val="2"/>
                <c:pt idx="0">
                  <c:v>0</c:v>
                </c:pt>
                <c:pt idx="1">
                  <c:v>0</c:v>
                </c:pt>
              </c:numCache>
            </c:numRef>
          </c:val>
          <c:extLst>
            <c:ext xmlns:c16="http://schemas.microsoft.com/office/drawing/2014/chart" uri="{C3380CC4-5D6E-409C-BE32-E72D297353CC}">
              <c16:uniqueId val="{00000000-0670-4866-9265-D26C3636C230}"/>
            </c:ext>
          </c:extLst>
        </c:ser>
        <c:ser>
          <c:idx val="1"/>
          <c:order val="1"/>
          <c:tx>
            <c:strRef>
              <c:f>'VI Sicherheit und Gesundheit'!$M$42</c:f>
              <c:strCache>
                <c:ptCount val="1"/>
                <c:pt idx="0">
                  <c:v>eher hoch</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Gesundheit'!$K$43:$K$44</c:f>
              <c:strCache>
                <c:ptCount val="2"/>
                <c:pt idx="0">
                  <c:v>Wie hoch schätzen Sie die Priorität der Sicherheit der Beschäftigten in Ihrem Unternehmen/Ihrer Einrichtung ein?</c:v>
                </c:pt>
                <c:pt idx="1">
                  <c:v>Wie hoch schätzen Sie die Priorität der Gesundheit der Beschäftigten in Ihrem Unternehmen/Ihrer Einrichtung ein?</c:v>
                </c:pt>
              </c:strCache>
            </c:strRef>
          </c:cat>
          <c:val>
            <c:numRef>
              <c:f>'VI Sicherheit und Gesundheit'!$M$43:$M$44</c:f>
              <c:numCache>
                <c:formatCode>0.0%</c:formatCode>
                <c:ptCount val="2"/>
                <c:pt idx="0">
                  <c:v>0</c:v>
                </c:pt>
                <c:pt idx="1">
                  <c:v>0</c:v>
                </c:pt>
              </c:numCache>
            </c:numRef>
          </c:val>
          <c:extLst>
            <c:ext xmlns:c16="http://schemas.microsoft.com/office/drawing/2014/chart" uri="{C3380CC4-5D6E-409C-BE32-E72D297353CC}">
              <c16:uniqueId val="{00000001-0670-4866-9265-D26C3636C230}"/>
            </c:ext>
          </c:extLst>
        </c:ser>
        <c:ser>
          <c:idx val="2"/>
          <c:order val="2"/>
          <c:tx>
            <c:strRef>
              <c:f>'VI Sicherheit und Gesundheit'!$N$42</c:f>
              <c:strCache>
                <c:ptCount val="1"/>
                <c:pt idx="0">
                  <c:v>mittelmäßig</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Gesundheit'!$K$43:$K$44</c:f>
              <c:strCache>
                <c:ptCount val="2"/>
                <c:pt idx="0">
                  <c:v>Wie hoch schätzen Sie die Priorität der Sicherheit der Beschäftigten in Ihrem Unternehmen/Ihrer Einrichtung ein?</c:v>
                </c:pt>
                <c:pt idx="1">
                  <c:v>Wie hoch schätzen Sie die Priorität der Gesundheit der Beschäftigten in Ihrem Unternehmen/Ihrer Einrichtung ein?</c:v>
                </c:pt>
              </c:strCache>
            </c:strRef>
          </c:cat>
          <c:val>
            <c:numRef>
              <c:f>'VI Sicherheit und Gesundheit'!$N$43:$N$44</c:f>
              <c:numCache>
                <c:formatCode>0.0%</c:formatCode>
                <c:ptCount val="2"/>
                <c:pt idx="0">
                  <c:v>0</c:v>
                </c:pt>
                <c:pt idx="1">
                  <c:v>0</c:v>
                </c:pt>
              </c:numCache>
            </c:numRef>
          </c:val>
          <c:extLst>
            <c:ext xmlns:c16="http://schemas.microsoft.com/office/drawing/2014/chart" uri="{C3380CC4-5D6E-409C-BE32-E72D297353CC}">
              <c16:uniqueId val="{00000002-0670-4866-9265-D26C3636C230}"/>
            </c:ext>
          </c:extLst>
        </c:ser>
        <c:ser>
          <c:idx val="3"/>
          <c:order val="3"/>
          <c:tx>
            <c:strRef>
              <c:f>'VI Sicherheit und Gesundheit'!$O$42</c:f>
              <c:strCache>
                <c:ptCount val="1"/>
                <c:pt idx="0">
                  <c:v>eher niedrig</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Gesundheit'!$K$43:$K$44</c:f>
              <c:strCache>
                <c:ptCount val="2"/>
                <c:pt idx="0">
                  <c:v>Wie hoch schätzen Sie die Priorität der Sicherheit der Beschäftigten in Ihrem Unternehmen/Ihrer Einrichtung ein?</c:v>
                </c:pt>
                <c:pt idx="1">
                  <c:v>Wie hoch schätzen Sie die Priorität der Gesundheit der Beschäftigten in Ihrem Unternehmen/Ihrer Einrichtung ein?</c:v>
                </c:pt>
              </c:strCache>
            </c:strRef>
          </c:cat>
          <c:val>
            <c:numRef>
              <c:f>'VI Sicherheit und Gesundheit'!$O$43:$O$44</c:f>
              <c:numCache>
                <c:formatCode>0.0%</c:formatCode>
                <c:ptCount val="2"/>
                <c:pt idx="0">
                  <c:v>0</c:v>
                </c:pt>
                <c:pt idx="1">
                  <c:v>0</c:v>
                </c:pt>
              </c:numCache>
            </c:numRef>
          </c:val>
          <c:extLst>
            <c:ext xmlns:c16="http://schemas.microsoft.com/office/drawing/2014/chart" uri="{C3380CC4-5D6E-409C-BE32-E72D297353CC}">
              <c16:uniqueId val="{00000003-0670-4866-9265-D26C3636C230}"/>
            </c:ext>
          </c:extLst>
        </c:ser>
        <c:ser>
          <c:idx val="4"/>
          <c:order val="4"/>
          <c:tx>
            <c:strRef>
              <c:f>'VI Sicherheit und Gesundheit'!$P$42</c:f>
              <c:strCache>
                <c:ptCount val="1"/>
                <c:pt idx="0">
                  <c:v>sehr niedrig</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 Sicherheit und Gesundheit'!$K$43:$K$44</c:f>
              <c:strCache>
                <c:ptCount val="2"/>
                <c:pt idx="0">
                  <c:v>Wie hoch schätzen Sie die Priorität der Sicherheit der Beschäftigten in Ihrem Unternehmen/Ihrer Einrichtung ein?</c:v>
                </c:pt>
                <c:pt idx="1">
                  <c:v>Wie hoch schätzen Sie die Priorität der Gesundheit der Beschäftigten in Ihrem Unternehmen/Ihrer Einrichtung ein?</c:v>
                </c:pt>
              </c:strCache>
            </c:strRef>
          </c:cat>
          <c:val>
            <c:numRef>
              <c:f>'VI Sicherheit und Gesundheit'!$P$43:$P$44</c:f>
              <c:numCache>
                <c:formatCode>0.0%</c:formatCode>
                <c:ptCount val="2"/>
                <c:pt idx="0">
                  <c:v>0</c:v>
                </c:pt>
                <c:pt idx="1">
                  <c:v>0</c:v>
                </c:pt>
              </c:numCache>
            </c:numRef>
          </c:val>
          <c:extLst>
            <c:ext xmlns:c16="http://schemas.microsoft.com/office/drawing/2014/chart" uri="{C3380CC4-5D6E-409C-BE32-E72D297353CC}">
              <c16:uniqueId val="{00000004-0670-4866-9265-D26C3636C230}"/>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86868915245861134"/>
          <c:w val="0.88535919979612643"/>
          <c:h val="9.87583395107487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29223442878028E-2"/>
          <c:y val="8.4317469165911776E-2"/>
          <c:w val="0.92854605749131647"/>
          <c:h val="0.70242222222222217"/>
        </c:manualLayout>
      </c:layout>
      <c:barChart>
        <c:barDir val="col"/>
        <c:grouping val="clustered"/>
        <c:varyColors val="0"/>
        <c:ser>
          <c:idx val="0"/>
          <c:order val="0"/>
          <c:tx>
            <c:strRef>
              <c:f>'I Führung'!$L$28</c:f>
              <c:strCache>
                <c:ptCount val="1"/>
                <c:pt idx="0">
                  <c:v>Ja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Führung'!$K$29</c:f>
              <c:strCache>
                <c:ptCount val="1"/>
                <c:pt idx="0">
                  <c:v>Führt Ihr/e direkte/r Vorgesetzte/r jährlich ein Mitarbeitergespräch mit Ihnen?</c:v>
                </c:pt>
              </c:strCache>
            </c:strRef>
          </c:cat>
          <c:val>
            <c:numRef>
              <c:f>'I Führung'!$L$29</c:f>
              <c:numCache>
                <c:formatCode>0.0%</c:formatCode>
                <c:ptCount val="1"/>
                <c:pt idx="0">
                  <c:v>0</c:v>
                </c:pt>
              </c:numCache>
            </c:numRef>
          </c:val>
          <c:extLst>
            <c:ext xmlns:c16="http://schemas.microsoft.com/office/drawing/2014/chart" uri="{C3380CC4-5D6E-409C-BE32-E72D297353CC}">
              <c16:uniqueId val="{00000000-DF00-440D-8F91-9D068CF6D0F4}"/>
            </c:ext>
          </c:extLst>
        </c:ser>
        <c:ser>
          <c:idx val="1"/>
          <c:order val="1"/>
          <c:tx>
            <c:strRef>
              <c:f>'I Führung'!$M$28</c:f>
              <c:strCache>
                <c:ptCount val="1"/>
                <c:pt idx="0">
                  <c:v>Ja, aber seltener 
als jährlich</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Führung'!$K$29</c:f>
              <c:strCache>
                <c:ptCount val="1"/>
                <c:pt idx="0">
                  <c:v>Führt Ihr/e direkte/r Vorgesetzte/r jährlich ein Mitarbeitergespräch mit Ihnen?</c:v>
                </c:pt>
              </c:strCache>
            </c:strRef>
          </c:cat>
          <c:val>
            <c:numRef>
              <c:f>'I Führung'!$M$29</c:f>
              <c:numCache>
                <c:formatCode>0.0%</c:formatCode>
                <c:ptCount val="1"/>
                <c:pt idx="0">
                  <c:v>0</c:v>
                </c:pt>
              </c:numCache>
            </c:numRef>
          </c:val>
          <c:extLst>
            <c:ext xmlns:c16="http://schemas.microsoft.com/office/drawing/2014/chart" uri="{C3380CC4-5D6E-409C-BE32-E72D297353CC}">
              <c16:uniqueId val="{00000001-DF00-440D-8F91-9D068CF6D0F4}"/>
            </c:ext>
          </c:extLst>
        </c:ser>
        <c:ser>
          <c:idx val="2"/>
          <c:order val="2"/>
          <c:tx>
            <c:strRef>
              <c:f>'I Führung'!$N$28</c:f>
              <c:strCache>
                <c:ptCount val="1"/>
                <c:pt idx="0">
                  <c:v>Nein, ist 
aber geplant</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Führung'!$K$29</c:f>
              <c:strCache>
                <c:ptCount val="1"/>
                <c:pt idx="0">
                  <c:v>Führt Ihr/e direkte/r Vorgesetzte/r jährlich ein Mitarbeitergespräch mit Ihnen?</c:v>
                </c:pt>
              </c:strCache>
            </c:strRef>
          </c:cat>
          <c:val>
            <c:numRef>
              <c:f>'I Führung'!$N$29</c:f>
              <c:numCache>
                <c:formatCode>0.0%</c:formatCode>
                <c:ptCount val="1"/>
                <c:pt idx="0">
                  <c:v>0</c:v>
                </c:pt>
              </c:numCache>
            </c:numRef>
          </c:val>
          <c:extLst>
            <c:ext xmlns:c16="http://schemas.microsoft.com/office/drawing/2014/chart" uri="{C3380CC4-5D6E-409C-BE32-E72D297353CC}">
              <c16:uniqueId val="{00000002-DF00-440D-8F91-9D068CF6D0F4}"/>
            </c:ext>
          </c:extLst>
        </c:ser>
        <c:ser>
          <c:idx val="3"/>
          <c:order val="3"/>
          <c:tx>
            <c:strRef>
              <c:f>'I Führung'!$O$28</c:f>
              <c:strCache>
                <c:ptCount val="1"/>
                <c:pt idx="0">
                  <c:v>Nein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Führung'!$K$29</c:f>
              <c:strCache>
                <c:ptCount val="1"/>
                <c:pt idx="0">
                  <c:v>Führt Ihr/e direkte/r Vorgesetzte/r jährlich ein Mitarbeitergespräch mit Ihnen?</c:v>
                </c:pt>
              </c:strCache>
            </c:strRef>
          </c:cat>
          <c:val>
            <c:numRef>
              <c:f>'I Führung'!$O$29</c:f>
              <c:numCache>
                <c:formatCode>0.0%</c:formatCode>
                <c:ptCount val="1"/>
                <c:pt idx="0">
                  <c:v>0</c:v>
                </c:pt>
              </c:numCache>
            </c:numRef>
          </c:val>
          <c:extLst>
            <c:ext xmlns:c16="http://schemas.microsoft.com/office/drawing/2014/chart" uri="{C3380CC4-5D6E-409C-BE32-E72D297353CC}">
              <c16:uniqueId val="{00000003-DF00-440D-8F91-9D068CF6D0F4}"/>
            </c:ext>
          </c:extLst>
        </c:ser>
        <c:dLbls>
          <c:dLblPos val="ctr"/>
          <c:showLegendKey val="0"/>
          <c:showVal val="1"/>
          <c:showCatName val="0"/>
          <c:showSerName val="0"/>
          <c:showPercent val="0"/>
          <c:showBubbleSize val="0"/>
        </c:dLbls>
        <c:gapWidth val="150"/>
        <c:axId val="604481536"/>
        <c:axId val="604485800"/>
      </c:barChart>
      <c:catAx>
        <c:axId val="6044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0"/>
          <c:y val="0.89818666666666669"/>
          <c:w val="0.99581809222552509"/>
          <c:h val="0.101813102671407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200"/>
              <a:t>Bitte geben Sie an, welche Inhalte Bestandteil des Mitarbeitergesprächs sind.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7829223442878028E-2"/>
          <c:y val="8.4317469165911776E-2"/>
          <c:w val="0.92854605749131647"/>
          <c:h val="0.50133888888888878"/>
        </c:manualLayout>
      </c:layout>
      <c:barChart>
        <c:barDir val="col"/>
        <c:grouping val="clustered"/>
        <c:varyColors val="0"/>
        <c:ser>
          <c:idx val="0"/>
          <c:order val="0"/>
          <c:tx>
            <c:strRef>
              <c:f>'I Führung'!$L$33</c:f>
              <c:strCache>
                <c:ptCount val="1"/>
                <c:pt idx="0">
                  <c:v>Kreuz</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miter lim="800000"/>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Führung'!$K$34:$K$43</c:f>
              <c:strCache>
                <c:ptCount val="10"/>
                <c:pt idx="0">
                  <c:v>Feedback über Ihre Leistung</c:v>
                </c:pt>
                <c:pt idx="1">
                  <c:v>Erfragen Ihrer Zufriedenheit, persönlichen Erwartungen und Ziele</c:v>
                </c:pt>
                <c:pt idx="2">
                  <c:v>Anstehende Projekte und Aufgaben besprechen und festlegen</c:v>
                </c:pt>
                <c:pt idx="3">
                  <c:v>Ihren Weiterbildungsbedarf und -interesse ermitteln und festlegen</c:v>
                </c:pt>
                <c:pt idx="4">
                  <c:v>Ihren Bedarf an Arbeitsmitteln/-hilfen ermitteln</c:v>
                </c:pt>
                <c:pt idx="5">
                  <c:v>Themen zur Erhöhung Ihrer Sicherheit bei der Arbeit</c:v>
                </c:pt>
                <c:pt idx="6">
                  <c:v>Themen zur Verbesserung Ihrer Gesundheit bei der Arbeit</c:v>
                </c:pt>
                <c:pt idx="7">
                  <c:v>Zusammenarbeit mit Kolleginnen bzw. Kollegen/anderen Bereichen/Abteilungen</c:v>
                </c:pt>
                <c:pt idx="8">
                  <c:v>Übertragung von Verantwortung</c:v>
                </c:pt>
                <c:pt idx="9">
                  <c:v>Sonstiges</c:v>
                </c:pt>
              </c:strCache>
            </c:strRef>
          </c:cat>
          <c:val>
            <c:numRef>
              <c:f>'I Führung'!$L$34:$L$43</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862-4AEC-8ABF-A9FDBBEDF85F}"/>
            </c:ext>
          </c:extLst>
        </c:ser>
        <c:ser>
          <c:idx val="1"/>
          <c:order val="1"/>
          <c:tx>
            <c:strRef>
              <c:f>'I Führung'!$M$33</c:f>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6350" cap="flat" cmpd="sng" algn="ctr">
              <a:solidFill>
                <a:schemeClr val="accent2"/>
              </a:solidFill>
              <a:prstDash val="solid"/>
              <a:miter lim="800000"/>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Führung'!$K$34:$K$43</c:f>
              <c:strCache>
                <c:ptCount val="10"/>
                <c:pt idx="0">
                  <c:v>Feedback über Ihre Leistung</c:v>
                </c:pt>
                <c:pt idx="1">
                  <c:v>Erfragen Ihrer Zufriedenheit, persönlichen Erwartungen und Ziele</c:v>
                </c:pt>
                <c:pt idx="2">
                  <c:v>Anstehende Projekte und Aufgaben besprechen und festlegen</c:v>
                </c:pt>
                <c:pt idx="3">
                  <c:v>Ihren Weiterbildungsbedarf und -interesse ermitteln und festlegen</c:v>
                </c:pt>
                <c:pt idx="4">
                  <c:v>Ihren Bedarf an Arbeitsmitteln/-hilfen ermitteln</c:v>
                </c:pt>
                <c:pt idx="5">
                  <c:v>Themen zur Erhöhung Ihrer Sicherheit bei der Arbeit</c:v>
                </c:pt>
                <c:pt idx="6">
                  <c:v>Themen zur Verbesserung Ihrer Gesundheit bei der Arbeit</c:v>
                </c:pt>
                <c:pt idx="7">
                  <c:v>Zusammenarbeit mit Kolleginnen bzw. Kollegen/anderen Bereichen/Abteilungen</c:v>
                </c:pt>
                <c:pt idx="8">
                  <c:v>Übertragung von Verantwortung</c:v>
                </c:pt>
                <c:pt idx="9">
                  <c:v>Sonstiges</c:v>
                </c:pt>
              </c:strCache>
            </c:strRef>
          </c:cat>
          <c:val>
            <c:numRef>
              <c:f>'I Führung'!$M$34:$M$43</c:f>
              <c:numCache>
                <c:formatCode>General</c:formatCode>
                <c:ptCount val="10"/>
              </c:numCache>
            </c:numRef>
          </c:val>
          <c:extLst>
            <c:ext xmlns:c16="http://schemas.microsoft.com/office/drawing/2014/chart" uri="{C3380CC4-5D6E-409C-BE32-E72D297353CC}">
              <c16:uniqueId val="{00000001-0862-4AEC-8ABF-A9FDBBEDF85F}"/>
            </c:ext>
          </c:extLst>
        </c:ser>
        <c:dLbls>
          <c:dLblPos val="ctr"/>
          <c:showLegendKey val="0"/>
          <c:showVal val="1"/>
          <c:showCatName val="0"/>
          <c:showSerName val="0"/>
          <c:showPercent val="0"/>
          <c:showBubbleSize val="0"/>
        </c:dLbls>
        <c:gapWidth val="150"/>
        <c:axId val="604481536"/>
        <c:axId val="604485800"/>
      </c:barChart>
      <c:catAx>
        <c:axId val="6044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0.80441022727272726"/>
          <c:y val="0.94052000000000002"/>
          <c:w val="0.1919776515151515"/>
          <c:h val="5.94799999999999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619249689597186"/>
          <c:y val="0.22854633984986011"/>
          <c:w val="0.51018278403822281"/>
          <c:h val="0.50034899953466738"/>
        </c:manualLayout>
      </c:layout>
      <c:barChart>
        <c:barDir val="bar"/>
        <c:grouping val="percentStacked"/>
        <c:varyColors val="0"/>
        <c:ser>
          <c:idx val="0"/>
          <c:order val="0"/>
          <c:tx>
            <c:strRef>
              <c:f>'I Führung'!$L$46</c:f>
              <c:strCache>
                <c:ptCount val="1"/>
                <c:pt idx="0">
                  <c:v>sehr hilfreich/
sinnvoll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Führung'!$K$47</c:f>
              <c:strCache>
                <c:ptCount val="1"/>
                <c:pt idx="0">
                  <c:v>Wie hilfreich bzw. sinnvoll finden Sie das Mitarbeitergespräch für Ihre Arbeit?</c:v>
                </c:pt>
              </c:strCache>
            </c:strRef>
          </c:cat>
          <c:val>
            <c:numRef>
              <c:f>'I Führung'!$L$47</c:f>
              <c:numCache>
                <c:formatCode>0.0%</c:formatCode>
                <c:ptCount val="1"/>
                <c:pt idx="0">
                  <c:v>0</c:v>
                </c:pt>
              </c:numCache>
            </c:numRef>
          </c:val>
          <c:extLst>
            <c:ext xmlns:c16="http://schemas.microsoft.com/office/drawing/2014/chart" uri="{C3380CC4-5D6E-409C-BE32-E72D297353CC}">
              <c16:uniqueId val="{00000000-4864-4219-BDCE-1CA149FC2564}"/>
            </c:ext>
          </c:extLst>
        </c:ser>
        <c:ser>
          <c:idx val="1"/>
          <c:order val="1"/>
          <c:tx>
            <c:strRef>
              <c:f>'I Führung'!$M$46</c:f>
              <c:strCache>
                <c:ptCount val="1"/>
                <c:pt idx="0">
                  <c:v>ziemlich hilfreich/
sinnvoll</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Führung'!$K$47</c:f>
              <c:strCache>
                <c:ptCount val="1"/>
                <c:pt idx="0">
                  <c:v>Wie hilfreich bzw. sinnvoll finden Sie das Mitarbeitergespräch für Ihre Arbeit?</c:v>
                </c:pt>
              </c:strCache>
            </c:strRef>
          </c:cat>
          <c:val>
            <c:numRef>
              <c:f>'I Führung'!$M$47</c:f>
              <c:numCache>
                <c:formatCode>0.0%</c:formatCode>
                <c:ptCount val="1"/>
                <c:pt idx="0">
                  <c:v>0</c:v>
                </c:pt>
              </c:numCache>
            </c:numRef>
          </c:val>
          <c:extLst>
            <c:ext xmlns:c16="http://schemas.microsoft.com/office/drawing/2014/chart" uri="{C3380CC4-5D6E-409C-BE32-E72D297353CC}">
              <c16:uniqueId val="{00000001-4864-4219-BDCE-1CA149FC2564}"/>
            </c:ext>
          </c:extLst>
        </c:ser>
        <c:ser>
          <c:idx val="2"/>
          <c:order val="2"/>
          <c:tx>
            <c:strRef>
              <c:f>'I Führung'!$N$46</c:f>
              <c:strCache>
                <c:ptCount val="1"/>
                <c:pt idx="0">
                  <c:v>es geht so</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Führung'!$K$47</c:f>
              <c:strCache>
                <c:ptCount val="1"/>
                <c:pt idx="0">
                  <c:v>Wie hilfreich bzw. sinnvoll finden Sie das Mitarbeitergespräch für Ihre Arbeit?</c:v>
                </c:pt>
              </c:strCache>
            </c:strRef>
          </c:cat>
          <c:val>
            <c:numRef>
              <c:f>'I Führung'!$N$47</c:f>
              <c:numCache>
                <c:formatCode>0.0%</c:formatCode>
                <c:ptCount val="1"/>
                <c:pt idx="0">
                  <c:v>0</c:v>
                </c:pt>
              </c:numCache>
            </c:numRef>
          </c:val>
          <c:extLst>
            <c:ext xmlns:c16="http://schemas.microsoft.com/office/drawing/2014/chart" uri="{C3380CC4-5D6E-409C-BE32-E72D297353CC}">
              <c16:uniqueId val="{00000002-4864-4219-BDCE-1CA149FC2564}"/>
            </c:ext>
          </c:extLst>
        </c:ser>
        <c:ser>
          <c:idx val="3"/>
          <c:order val="3"/>
          <c:tx>
            <c:strRef>
              <c:f>'I Führung'!$O$46</c:f>
              <c:strCache>
                <c:ptCount val="1"/>
                <c:pt idx="0">
                  <c:v>wenig hilfreich/
sinnvoll</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Führung'!$K$47</c:f>
              <c:strCache>
                <c:ptCount val="1"/>
                <c:pt idx="0">
                  <c:v>Wie hilfreich bzw. sinnvoll finden Sie das Mitarbeitergespräch für Ihre Arbeit?</c:v>
                </c:pt>
              </c:strCache>
            </c:strRef>
          </c:cat>
          <c:val>
            <c:numRef>
              <c:f>'I Führung'!$O$47</c:f>
              <c:numCache>
                <c:formatCode>0.0%</c:formatCode>
                <c:ptCount val="1"/>
                <c:pt idx="0">
                  <c:v>0</c:v>
                </c:pt>
              </c:numCache>
            </c:numRef>
          </c:val>
          <c:extLst>
            <c:ext xmlns:c16="http://schemas.microsoft.com/office/drawing/2014/chart" uri="{C3380CC4-5D6E-409C-BE32-E72D297353CC}">
              <c16:uniqueId val="{00000003-4864-4219-BDCE-1CA149FC2564}"/>
            </c:ext>
          </c:extLst>
        </c:ser>
        <c:ser>
          <c:idx val="4"/>
          <c:order val="4"/>
          <c:tx>
            <c:strRef>
              <c:f>'I Führung'!$P$46</c:f>
              <c:strCache>
                <c:ptCount val="1"/>
                <c:pt idx="0">
                  <c:v>überhaupt nicht 
hilfreich/sinnvoll</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 Führung'!$K$47</c:f>
              <c:strCache>
                <c:ptCount val="1"/>
                <c:pt idx="0">
                  <c:v>Wie hilfreich bzw. sinnvoll finden Sie das Mitarbeitergespräch für Ihre Arbeit?</c:v>
                </c:pt>
              </c:strCache>
            </c:strRef>
          </c:cat>
          <c:val>
            <c:numRef>
              <c:f>'I Führung'!$P$47</c:f>
              <c:numCache>
                <c:formatCode>0.0%</c:formatCode>
                <c:ptCount val="1"/>
                <c:pt idx="0">
                  <c:v>0</c:v>
                </c:pt>
              </c:numCache>
            </c:numRef>
          </c:val>
          <c:extLst>
            <c:ext xmlns:c16="http://schemas.microsoft.com/office/drawing/2014/chart" uri="{C3380CC4-5D6E-409C-BE32-E72D297353CC}">
              <c16:uniqueId val="{00000004-4864-4219-BDCE-1CA149FC2564}"/>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82325715060242322"/>
          <c:w val="0.9098045964439424"/>
          <c:h val="0.16553727008712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1400"/>
              <a:t>Wie empfinden Sie Ihre Arbeitssituation in Bezug auf die folgenden Merkmale: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6134683995922526"/>
          <c:y val="0.29916731753883535"/>
          <c:w val="0.50457696228338433"/>
          <c:h val="0.55291955662494063"/>
        </c:manualLayout>
      </c:layout>
      <c:barChart>
        <c:barDir val="bar"/>
        <c:grouping val="percentStacked"/>
        <c:varyColors val="0"/>
        <c:ser>
          <c:idx val="0"/>
          <c:order val="0"/>
          <c:tx>
            <c:strRef>
              <c:f>'II Kommunikation'!$L$4</c:f>
              <c:strCache>
                <c:ptCount val="1"/>
                <c:pt idx="0">
                  <c:v>sehr gut</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Kommunikation'!$K$5:$K$7</c:f>
              <c:strCache>
                <c:ptCount val="3"/>
                <c:pt idx="0">
                  <c:v>Information über wichtige Dinge und Vorgänge</c:v>
                </c:pt>
                <c:pt idx="1">
                  <c:v>Kommunikation zwischen Vorgesetzten und Mitarbeiterinnen/Mitarbeitern</c:v>
                </c:pt>
                <c:pt idx="2">
                  <c:v>Kommunikation von Regelungen für den Notfall im Betrieb (Verletzungen, Unfall, Brand etc.)</c:v>
                </c:pt>
              </c:strCache>
            </c:strRef>
          </c:cat>
          <c:val>
            <c:numRef>
              <c:f>'II Kommunikation'!$L$5:$L$7</c:f>
              <c:numCache>
                <c:formatCode>0.0%</c:formatCode>
                <c:ptCount val="3"/>
                <c:pt idx="0">
                  <c:v>0</c:v>
                </c:pt>
                <c:pt idx="1">
                  <c:v>0</c:v>
                </c:pt>
                <c:pt idx="2">
                  <c:v>0</c:v>
                </c:pt>
              </c:numCache>
            </c:numRef>
          </c:val>
          <c:extLst>
            <c:ext xmlns:c16="http://schemas.microsoft.com/office/drawing/2014/chart" uri="{C3380CC4-5D6E-409C-BE32-E72D297353CC}">
              <c16:uniqueId val="{00000000-87A4-49C4-8B55-3EBE180B34E5}"/>
            </c:ext>
          </c:extLst>
        </c:ser>
        <c:ser>
          <c:idx val="1"/>
          <c:order val="1"/>
          <c:tx>
            <c:strRef>
              <c:f>'II Kommunikation'!$M$4</c:f>
              <c:strCache>
                <c:ptCount val="1"/>
                <c:pt idx="0">
                  <c:v>ziemlich gut</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Kommunikation'!$K$5:$K$7</c:f>
              <c:strCache>
                <c:ptCount val="3"/>
                <c:pt idx="0">
                  <c:v>Information über wichtige Dinge und Vorgänge</c:v>
                </c:pt>
                <c:pt idx="1">
                  <c:v>Kommunikation zwischen Vorgesetzten und Mitarbeiterinnen/Mitarbeitern</c:v>
                </c:pt>
                <c:pt idx="2">
                  <c:v>Kommunikation von Regelungen für den Notfall im Betrieb (Verletzungen, Unfall, Brand etc.)</c:v>
                </c:pt>
              </c:strCache>
            </c:strRef>
          </c:cat>
          <c:val>
            <c:numRef>
              <c:f>'II Kommunikation'!$M$5:$M$7</c:f>
              <c:numCache>
                <c:formatCode>0.0%</c:formatCode>
                <c:ptCount val="3"/>
                <c:pt idx="0">
                  <c:v>0</c:v>
                </c:pt>
                <c:pt idx="1">
                  <c:v>0</c:v>
                </c:pt>
                <c:pt idx="2">
                  <c:v>0</c:v>
                </c:pt>
              </c:numCache>
            </c:numRef>
          </c:val>
          <c:extLst>
            <c:ext xmlns:c16="http://schemas.microsoft.com/office/drawing/2014/chart" uri="{C3380CC4-5D6E-409C-BE32-E72D297353CC}">
              <c16:uniqueId val="{00000001-87A4-49C4-8B55-3EBE180B34E5}"/>
            </c:ext>
          </c:extLst>
        </c:ser>
        <c:ser>
          <c:idx val="2"/>
          <c:order val="2"/>
          <c:tx>
            <c:strRef>
              <c:f>'II Kommunikation'!$N$4</c:f>
              <c:strCache>
                <c:ptCount val="1"/>
                <c:pt idx="0">
                  <c:v>es geht so</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Kommunikation'!$K$5:$K$7</c:f>
              <c:strCache>
                <c:ptCount val="3"/>
                <c:pt idx="0">
                  <c:v>Information über wichtige Dinge und Vorgänge</c:v>
                </c:pt>
                <c:pt idx="1">
                  <c:v>Kommunikation zwischen Vorgesetzten und Mitarbeiterinnen/Mitarbeitern</c:v>
                </c:pt>
                <c:pt idx="2">
                  <c:v>Kommunikation von Regelungen für den Notfall im Betrieb (Verletzungen, Unfall, Brand etc.)</c:v>
                </c:pt>
              </c:strCache>
            </c:strRef>
          </c:cat>
          <c:val>
            <c:numRef>
              <c:f>'II Kommunikation'!$N$5:$N$7</c:f>
              <c:numCache>
                <c:formatCode>0.0%</c:formatCode>
                <c:ptCount val="3"/>
                <c:pt idx="0">
                  <c:v>0</c:v>
                </c:pt>
                <c:pt idx="1">
                  <c:v>0</c:v>
                </c:pt>
                <c:pt idx="2">
                  <c:v>0</c:v>
                </c:pt>
              </c:numCache>
            </c:numRef>
          </c:val>
          <c:extLst>
            <c:ext xmlns:c16="http://schemas.microsoft.com/office/drawing/2014/chart" uri="{C3380CC4-5D6E-409C-BE32-E72D297353CC}">
              <c16:uniqueId val="{00000002-87A4-49C4-8B55-3EBE180B34E5}"/>
            </c:ext>
          </c:extLst>
        </c:ser>
        <c:ser>
          <c:idx val="3"/>
          <c:order val="3"/>
          <c:tx>
            <c:strRef>
              <c:f>'II Kommunikation'!$O$4</c:f>
              <c:strCache>
                <c:ptCount val="1"/>
                <c:pt idx="0">
                  <c:v>ziemlich schlecht</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Kommunikation'!$K$5:$K$7</c:f>
              <c:strCache>
                <c:ptCount val="3"/>
                <c:pt idx="0">
                  <c:v>Information über wichtige Dinge und Vorgänge</c:v>
                </c:pt>
                <c:pt idx="1">
                  <c:v>Kommunikation zwischen Vorgesetzten und Mitarbeiterinnen/Mitarbeitern</c:v>
                </c:pt>
                <c:pt idx="2">
                  <c:v>Kommunikation von Regelungen für den Notfall im Betrieb (Verletzungen, Unfall, Brand etc.)</c:v>
                </c:pt>
              </c:strCache>
            </c:strRef>
          </c:cat>
          <c:val>
            <c:numRef>
              <c:f>'II Kommunikation'!$O$5:$O$7</c:f>
              <c:numCache>
                <c:formatCode>0.0%</c:formatCode>
                <c:ptCount val="3"/>
                <c:pt idx="0">
                  <c:v>0</c:v>
                </c:pt>
                <c:pt idx="1">
                  <c:v>0</c:v>
                </c:pt>
                <c:pt idx="2">
                  <c:v>0</c:v>
                </c:pt>
              </c:numCache>
            </c:numRef>
          </c:val>
          <c:extLst>
            <c:ext xmlns:c16="http://schemas.microsoft.com/office/drawing/2014/chart" uri="{C3380CC4-5D6E-409C-BE32-E72D297353CC}">
              <c16:uniqueId val="{00000003-87A4-49C4-8B55-3EBE180B34E5}"/>
            </c:ext>
          </c:extLst>
        </c:ser>
        <c:ser>
          <c:idx val="4"/>
          <c:order val="4"/>
          <c:tx>
            <c:strRef>
              <c:f>'II Kommunikation'!$P$4</c:f>
              <c:strCache>
                <c:ptCount val="1"/>
                <c:pt idx="0">
                  <c:v>sehr schlecht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Kommunikation'!$K$5:$K$7</c:f>
              <c:strCache>
                <c:ptCount val="3"/>
                <c:pt idx="0">
                  <c:v>Information über wichtige Dinge und Vorgänge</c:v>
                </c:pt>
                <c:pt idx="1">
                  <c:v>Kommunikation zwischen Vorgesetzten und Mitarbeiterinnen/Mitarbeitern</c:v>
                </c:pt>
                <c:pt idx="2">
                  <c:v>Kommunikation von Regelungen für den Notfall im Betrieb (Verletzungen, Unfall, Brand etc.)</c:v>
                </c:pt>
              </c:strCache>
            </c:strRef>
          </c:cat>
          <c:val>
            <c:numRef>
              <c:f>'II Kommunikation'!$P$5:$P$7</c:f>
              <c:numCache>
                <c:formatCode>0.0%</c:formatCode>
                <c:ptCount val="3"/>
                <c:pt idx="0">
                  <c:v>0</c:v>
                </c:pt>
                <c:pt idx="1">
                  <c:v>0</c:v>
                </c:pt>
                <c:pt idx="2">
                  <c:v>0</c:v>
                </c:pt>
              </c:numCache>
            </c:numRef>
          </c:val>
          <c:extLst>
            <c:ext xmlns:c16="http://schemas.microsoft.com/office/drawing/2014/chart" uri="{C3380CC4-5D6E-409C-BE32-E72D297353CC}">
              <c16:uniqueId val="{00000004-87A4-49C4-8B55-3EBE180B34E5}"/>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87478651392866436"/>
          <c:w val="0.9098045964439424"/>
          <c:h val="0.114008070814891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Wie gut fühlen Sie sich informiert über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46990685524974518"/>
          <c:y val="0.18254913969087197"/>
          <c:w val="0.49601694699286442"/>
          <c:h val="0.74374834609455132"/>
        </c:manualLayout>
      </c:layout>
      <c:barChart>
        <c:barDir val="bar"/>
        <c:grouping val="percentStacked"/>
        <c:varyColors val="0"/>
        <c:ser>
          <c:idx val="0"/>
          <c:order val="0"/>
          <c:tx>
            <c:strRef>
              <c:f>'II Kommunikation'!$L$10</c:f>
              <c:strCache>
                <c:ptCount val="1"/>
                <c:pt idx="0">
                  <c:v>sehr gut</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Kommunikation'!$K$11:$K$16</c:f>
              <c:strCache>
                <c:ptCount val="6"/>
                <c:pt idx="0">
                  <c:v>... Dinge, die Ihren unmittelbaren Arbeitsbereich betreffen?</c:v>
                </c:pt>
                <c:pt idx="1">
                  <c:v>... Dinge, die Ihre Abteilung/Hauptabteilung betreffen?</c:v>
                </c:pt>
                <c:pt idx="2">
                  <c:v>... Dinge, die Ihren Standort betreffen?</c:v>
                </c:pt>
                <c:pt idx="3">
                  <c:v>... Dinge, die Ihr Unternehmen/Ihre Einrichtung  insgesamt betreffen?</c:v>
                </c:pt>
                <c:pt idx="4">
                  <c:v>... Entwicklungen, Geschäftsziele und -strategien Ihres Unternehmens/Ihrer Einrichtung?</c:v>
                </c:pt>
                <c:pt idx="5">
                  <c:v>... sicherheits- und gesundheitsbezogene Aktivitäten? </c:v>
                </c:pt>
              </c:strCache>
            </c:strRef>
          </c:cat>
          <c:val>
            <c:numRef>
              <c:f>'II Kommunikation'!$L$11:$L$16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F62-44FB-BAED-BC01082A5248}"/>
            </c:ext>
          </c:extLst>
        </c:ser>
        <c:ser>
          <c:idx val="1"/>
          <c:order val="1"/>
          <c:tx>
            <c:strRef>
              <c:f>'II Kommunikation'!$M$10</c:f>
              <c:strCache>
                <c:ptCount val="1"/>
                <c:pt idx="0">
                  <c:v>ziemlich gut</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Kommunikation'!$K$11:$K$16</c:f>
              <c:strCache>
                <c:ptCount val="6"/>
                <c:pt idx="0">
                  <c:v>... Dinge, die Ihren unmittelbaren Arbeitsbereich betreffen?</c:v>
                </c:pt>
                <c:pt idx="1">
                  <c:v>... Dinge, die Ihre Abteilung/Hauptabteilung betreffen?</c:v>
                </c:pt>
                <c:pt idx="2">
                  <c:v>... Dinge, die Ihren Standort betreffen?</c:v>
                </c:pt>
                <c:pt idx="3">
                  <c:v>... Dinge, die Ihr Unternehmen/Ihre Einrichtung  insgesamt betreffen?</c:v>
                </c:pt>
                <c:pt idx="4">
                  <c:v>... Entwicklungen, Geschäftsziele und -strategien Ihres Unternehmens/Ihrer Einrichtung?</c:v>
                </c:pt>
                <c:pt idx="5">
                  <c:v>... sicherheits- und gesundheitsbezogene Aktivitäten? </c:v>
                </c:pt>
              </c:strCache>
            </c:strRef>
          </c:cat>
          <c:val>
            <c:numRef>
              <c:f>'II Kommunikation'!$M$11:$M$16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CF62-44FB-BAED-BC01082A5248}"/>
            </c:ext>
          </c:extLst>
        </c:ser>
        <c:ser>
          <c:idx val="2"/>
          <c:order val="2"/>
          <c:tx>
            <c:strRef>
              <c:f>'II Kommunikation'!$N$10</c:f>
              <c:strCache>
                <c:ptCount val="1"/>
                <c:pt idx="0">
                  <c:v>es geht so</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Kommunikation'!$K$11:$K$16</c:f>
              <c:strCache>
                <c:ptCount val="6"/>
                <c:pt idx="0">
                  <c:v>... Dinge, die Ihren unmittelbaren Arbeitsbereich betreffen?</c:v>
                </c:pt>
                <c:pt idx="1">
                  <c:v>... Dinge, die Ihre Abteilung/Hauptabteilung betreffen?</c:v>
                </c:pt>
                <c:pt idx="2">
                  <c:v>... Dinge, die Ihren Standort betreffen?</c:v>
                </c:pt>
                <c:pt idx="3">
                  <c:v>... Dinge, die Ihr Unternehmen/Ihre Einrichtung  insgesamt betreffen?</c:v>
                </c:pt>
                <c:pt idx="4">
                  <c:v>... Entwicklungen, Geschäftsziele und -strategien Ihres Unternehmens/Ihrer Einrichtung?</c:v>
                </c:pt>
                <c:pt idx="5">
                  <c:v>... sicherheits- und gesundheitsbezogene Aktivitäten? </c:v>
                </c:pt>
              </c:strCache>
            </c:strRef>
          </c:cat>
          <c:val>
            <c:numRef>
              <c:f>'II Kommunikation'!$N$11:$N$16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CF62-44FB-BAED-BC01082A5248}"/>
            </c:ext>
          </c:extLst>
        </c:ser>
        <c:ser>
          <c:idx val="3"/>
          <c:order val="3"/>
          <c:tx>
            <c:strRef>
              <c:f>'II Kommunikation'!$O$10</c:f>
              <c:strCache>
                <c:ptCount val="1"/>
                <c:pt idx="0">
                  <c:v>ziemlich schlecht</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Kommunikation'!$K$11:$K$16</c:f>
              <c:strCache>
                <c:ptCount val="6"/>
                <c:pt idx="0">
                  <c:v>... Dinge, die Ihren unmittelbaren Arbeitsbereich betreffen?</c:v>
                </c:pt>
                <c:pt idx="1">
                  <c:v>... Dinge, die Ihre Abteilung/Hauptabteilung betreffen?</c:v>
                </c:pt>
                <c:pt idx="2">
                  <c:v>... Dinge, die Ihren Standort betreffen?</c:v>
                </c:pt>
                <c:pt idx="3">
                  <c:v>... Dinge, die Ihr Unternehmen/Ihre Einrichtung  insgesamt betreffen?</c:v>
                </c:pt>
                <c:pt idx="4">
                  <c:v>... Entwicklungen, Geschäftsziele und -strategien Ihres Unternehmens/Ihrer Einrichtung?</c:v>
                </c:pt>
                <c:pt idx="5">
                  <c:v>... sicherheits- und gesundheitsbezogene Aktivitäten? </c:v>
                </c:pt>
              </c:strCache>
            </c:strRef>
          </c:cat>
          <c:val>
            <c:numRef>
              <c:f>'II Kommunikation'!$O$11:$O$16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CF62-44FB-BAED-BC01082A5248}"/>
            </c:ext>
          </c:extLst>
        </c:ser>
        <c:ser>
          <c:idx val="4"/>
          <c:order val="4"/>
          <c:tx>
            <c:strRef>
              <c:f>'II Kommunikation'!$P$10</c:f>
              <c:strCache>
                <c:ptCount val="1"/>
                <c:pt idx="0">
                  <c:v>sehr schlecht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Kommunikation'!$K$11:$K$16</c:f>
              <c:strCache>
                <c:ptCount val="6"/>
                <c:pt idx="0">
                  <c:v>... Dinge, die Ihren unmittelbaren Arbeitsbereich betreffen?</c:v>
                </c:pt>
                <c:pt idx="1">
                  <c:v>... Dinge, die Ihre Abteilung/Hauptabteilung betreffen?</c:v>
                </c:pt>
                <c:pt idx="2">
                  <c:v>... Dinge, die Ihren Standort betreffen?</c:v>
                </c:pt>
                <c:pt idx="3">
                  <c:v>... Dinge, die Ihr Unternehmen/Ihre Einrichtung  insgesamt betreffen?</c:v>
                </c:pt>
                <c:pt idx="4">
                  <c:v>... Entwicklungen, Geschäftsziele und -strategien Ihres Unternehmens/Ihrer Einrichtung?</c:v>
                </c:pt>
                <c:pt idx="5">
                  <c:v>... sicherheits- und gesundheitsbezogene Aktivitäten? </c:v>
                </c:pt>
              </c:strCache>
            </c:strRef>
          </c:cat>
          <c:val>
            <c:numRef>
              <c:f>'II Kommunikation'!$P$11:$P$16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CF62-44FB-BAED-BC01082A5248}"/>
            </c:ext>
          </c:extLst>
        </c:ser>
        <c:dLbls>
          <c:dLblPos val="ctr"/>
          <c:showLegendKey val="0"/>
          <c:showVal val="1"/>
          <c:showCatName val="0"/>
          <c:showSerName val="0"/>
          <c:showPercent val="0"/>
          <c:showBubbleSize val="0"/>
        </c:dLbls>
        <c:gapWidth val="150"/>
        <c:overlap val="100"/>
        <c:axId val="604481536"/>
        <c:axId val="604485800"/>
      </c:barChart>
      <c:catAx>
        <c:axId val="6044815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6.9789062899815665E-2"/>
          <c:y val="0.91919733849911567"/>
          <c:w val="0.9098045964439424"/>
          <c:h val="6.95974058788848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a:t>Nehmen Sie regelmäßig teil an bzw. nutzen Sie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7829223442878028E-2"/>
          <c:y val="8.4317469165911776E-2"/>
          <c:w val="0.92854605749131647"/>
          <c:h val="0.50133888888888878"/>
        </c:manualLayout>
      </c:layout>
      <c:barChart>
        <c:barDir val="col"/>
        <c:grouping val="clustered"/>
        <c:varyColors val="0"/>
        <c:ser>
          <c:idx val="0"/>
          <c:order val="0"/>
          <c:tx>
            <c:strRef>
              <c:f>'II Kommunikation'!$L$20</c:f>
              <c:strCache>
                <c:ptCount val="1"/>
                <c:pt idx="0">
                  <c:v>Ja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Kommunikation'!$K$21:$K$26</c:f>
              <c:strCache>
                <c:ptCount val="6"/>
                <c:pt idx="0">
                  <c:v>... Team- oder Bereichsbesprechungen</c:v>
                </c:pt>
                <c:pt idx="1">
                  <c:v>... Abteilungsbesprechungen </c:v>
                </c:pt>
                <c:pt idx="2">
                  <c:v>... Betriebs-/Einrichtungsversammlungen</c:v>
                </c:pt>
                <c:pt idx="3">
                  <c:v>... andere Infoveranstaltungen</c:v>
                </c:pt>
                <c:pt idx="4">
                  <c:v>... Medien: Newsletter, Intranet, Zeitschrift</c:v>
                </c:pt>
                <c:pt idx="5">
                  <c:v>Sonstiges</c:v>
                </c:pt>
              </c:strCache>
            </c:strRef>
          </c:cat>
          <c:val>
            <c:numRef>
              <c:f>'II Kommunikation'!$L$21:$L$26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01E-406F-AE6A-49B3979FA2AA}"/>
            </c:ext>
          </c:extLst>
        </c:ser>
        <c:ser>
          <c:idx val="1"/>
          <c:order val="1"/>
          <c:tx>
            <c:strRef>
              <c:f>'II Kommunikation'!$M$20</c:f>
              <c:strCache>
                <c:ptCount val="1"/>
                <c:pt idx="0">
                  <c:v>Nein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Kommunikation'!$K$21:$K$26</c:f>
              <c:strCache>
                <c:ptCount val="6"/>
                <c:pt idx="0">
                  <c:v>... Team- oder Bereichsbesprechungen</c:v>
                </c:pt>
                <c:pt idx="1">
                  <c:v>... Abteilungsbesprechungen </c:v>
                </c:pt>
                <c:pt idx="2">
                  <c:v>... Betriebs-/Einrichtungsversammlungen</c:v>
                </c:pt>
                <c:pt idx="3">
                  <c:v>... andere Infoveranstaltungen</c:v>
                </c:pt>
                <c:pt idx="4">
                  <c:v>... Medien: Newsletter, Intranet, Zeitschrift</c:v>
                </c:pt>
                <c:pt idx="5">
                  <c:v>Sonstiges</c:v>
                </c:pt>
              </c:strCache>
            </c:strRef>
          </c:cat>
          <c:val>
            <c:numRef>
              <c:f>'II Kommunikation'!$M$21:$M$26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01E-406F-AE6A-49B3979FA2AA}"/>
            </c:ext>
          </c:extLst>
        </c:ser>
        <c:dLbls>
          <c:dLblPos val="ctr"/>
          <c:showLegendKey val="0"/>
          <c:showVal val="1"/>
          <c:showCatName val="0"/>
          <c:showSerName val="0"/>
          <c:showPercent val="0"/>
          <c:showBubbleSize val="0"/>
        </c:dLbls>
        <c:gapWidth val="150"/>
        <c:axId val="604481536"/>
        <c:axId val="604485800"/>
      </c:barChart>
      <c:catAx>
        <c:axId val="6044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0.80441022727272726"/>
          <c:y val="0.94052000000000002"/>
          <c:w val="0.1919776515151515"/>
          <c:h val="5.94799999999999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829223442878028E-2"/>
          <c:y val="0.10563263657477533"/>
          <c:w val="0.92854605749131647"/>
          <c:h val="0.67893231007438826"/>
        </c:manualLayout>
      </c:layout>
      <c:barChart>
        <c:barDir val="col"/>
        <c:grouping val="clustered"/>
        <c:varyColors val="0"/>
        <c:ser>
          <c:idx val="0"/>
          <c:order val="0"/>
          <c:tx>
            <c:strRef>
              <c:f>'II Kommunikation'!$L$30</c:f>
              <c:strCache>
                <c:ptCount val="1"/>
                <c:pt idx="0">
                  <c:v>Ja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Kommunikation'!$K$31</c:f>
              <c:strCache>
                <c:ptCount val="1"/>
                <c:pt idx="0">
                  <c:v>Findet in Ihrem Unternehmen/Ihrer Einrichtung ein informeller Austausch statt?</c:v>
                </c:pt>
              </c:strCache>
            </c:strRef>
          </c:cat>
          <c:val>
            <c:numRef>
              <c:f>'II Kommunikation'!$L$31</c:f>
              <c:numCache>
                <c:formatCode>0.0%</c:formatCode>
                <c:ptCount val="1"/>
                <c:pt idx="0">
                  <c:v>0</c:v>
                </c:pt>
              </c:numCache>
            </c:numRef>
          </c:val>
          <c:extLst>
            <c:ext xmlns:c16="http://schemas.microsoft.com/office/drawing/2014/chart" uri="{C3380CC4-5D6E-409C-BE32-E72D297353CC}">
              <c16:uniqueId val="{00000000-F1C8-4A6C-A32B-0C3828B0E962}"/>
            </c:ext>
          </c:extLst>
        </c:ser>
        <c:ser>
          <c:idx val="1"/>
          <c:order val="1"/>
          <c:tx>
            <c:strRef>
              <c:f>'II Kommunikation'!$M$30</c:f>
              <c:strCache>
                <c:ptCount val="1"/>
                <c:pt idx="0">
                  <c:v>Nein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 Kommunikation'!$K$31</c:f>
              <c:strCache>
                <c:ptCount val="1"/>
                <c:pt idx="0">
                  <c:v>Findet in Ihrem Unternehmen/Ihrer Einrichtung ein informeller Austausch statt?</c:v>
                </c:pt>
              </c:strCache>
            </c:strRef>
          </c:cat>
          <c:val>
            <c:numRef>
              <c:f>'II Kommunikation'!$M$31</c:f>
              <c:numCache>
                <c:formatCode>0.0%</c:formatCode>
                <c:ptCount val="1"/>
                <c:pt idx="0">
                  <c:v>0</c:v>
                </c:pt>
              </c:numCache>
            </c:numRef>
          </c:val>
          <c:extLst>
            <c:ext xmlns:c16="http://schemas.microsoft.com/office/drawing/2014/chart" uri="{C3380CC4-5D6E-409C-BE32-E72D297353CC}">
              <c16:uniqueId val="{00000001-F1C8-4A6C-A32B-0C3828B0E962}"/>
            </c:ext>
          </c:extLst>
        </c:ser>
        <c:dLbls>
          <c:dLblPos val="ctr"/>
          <c:showLegendKey val="0"/>
          <c:showVal val="1"/>
          <c:showCatName val="0"/>
          <c:showSerName val="0"/>
          <c:showPercent val="0"/>
          <c:showBubbleSize val="0"/>
        </c:dLbls>
        <c:gapWidth val="150"/>
        <c:axId val="604481536"/>
        <c:axId val="604485800"/>
      </c:barChart>
      <c:catAx>
        <c:axId val="60448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5800"/>
        <c:crosses val="autoZero"/>
        <c:auto val="1"/>
        <c:lblAlgn val="ctr"/>
        <c:lblOffset val="100"/>
        <c:noMultiLvlLbl val="0"/>
      </c:catAx>
      <c:valAx>
        <c:axId val="604485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604481536"/>
        <c:crosses val="autoZero"/>
        <c:crossBetween val="between"/>
      </c:valAx>
      <c:spPr>
        <a:noFill/>
        <a:ln>
          <a:noFill/>
        </a:ln>
        <a:effectLst/>
      </c:spPr>
    </c:plotArea>
    <c:legend>
      <c:legendPos val="b"/>
      <c:layout>
        <c:manualLayout>
          <c:xMode val="edge"/>
          <c:yMode val="edge"/>
          <c:x val="0.80441022727272726"/>
          <c:y val="0.88067252347773406"/>
          <c:w val="0.1919776515151515"/>
          <c:h val="0.119327476522265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28575</xdr:rowOff>
    </xdr:from>
    <xdr:to>
      <xdr:col>4</xdr:col>
      <xdr:colOff>1</xdr:colOff>
      <xdr:row>30</xdr:row>
      <xdr:rowOff>61249</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267575"/>
          <a:ext cx="10048876" cy="1299499"/>
        </a:xfrm>
        <a:prstGeom prst="rect">
          <a:avLst/>
        </a:prstGeom>
      </xdr:spPr>
    </xdr:pic>
    <xdr:clientData/>
  </xdr:twoCellAnchor>
  <xdr:twoCellAnchor editAs="oneCell">
    <xdr:from>
      <xdr:col>0</xdr:col>
      <xdr:colOff>66675</xdr:colOff>
      <xdr:row>11</xdr:row>
      <xdr:rowOff>28575</xdr:rowOff>
    </xdr:from>
    <xdr:to>
      <xdr:col>4</xdr:col>
      <xdr:colOff>76200</xdr:colOff>
      <xdr:row>20</xdr:row>
      <xdr:rowOff>14181</xdr:rowOff>
    </xdr:to>
    <xdr:pic>
      <xdr:nvPicPr>
        <xdr:cNvPr id="2" name="Grafik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4733925"/>
          <a:ext cx="10058400" cy="1614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26053</xdr:colOff>
      <xdr:row>31</xdr:row>
      <xdr:rowOff>0</xdr:rowOff>
    </xdr:to>
    <xdr:pic>
      <xdr:nvPicPr>
        <xdr:cNvPr id="3" name="Grafik 2"/>
        <xdr:cNvPicPr>
          <a:picLocks noChangeAspect="1"/>
        </xdr:cNvPicPr>
      </xdr:nvPicPr>
      <xdr:blipFill rotWithShape="1">
        <a:blip xmlns:r="http://schemas.openxmlformats.org/officeDocument/2006/relationships" r:embed="rId1"/>
        <a:srcRect b="15918"/>
        <a:stretch/>
      </xdr:blipFill>
      <xdr:spPr>
        <a:xfrm>
          <a:off x="0" y="0"/>
          <a:ext cx="5360053" cy="5905500"/>
        </a:xfrm>
        <a:prstGeom prst="rect">
          <a:avLst/>
        </a:prstGeom>
      </xdr:spPr>
    </xdr:pic>
    <xdr:clientData/>
  </xdr:twoCellAnchor>
  <xdr:twoCellAnchor editAs="oneCell">
    <xdr:from>
      <xdr:col>7</xdr:col>
      <xdr:colOff>104777</xdr:colOff>
      <xdr:row>0</xdr:row>
      <xdr:rowOff>9525</xdr:rowOff>
    </xdr:from>
    <xdr:to>
      <xdr:col>13</xdr:col>
      <xdr:colOff>704851</xdr:colOff>
      <xdr:row>30</xdr:row>
      <xdr:rowOff>152400</xdr:rowOff>
    </xdr:to>
    <xdr:pic>
      <xdr:nvPicPr>
        <xdr:cNvPr id="5" name="Grafik 4"/>
        <xdr:cNvPicPr>
          <a:picLocks noChangeAspect="1"/>
        </xdr:cNvPicPr>
      </xdr:nvPicPr>
      <xdr:blipFill rotWithShape="1">
        <a:blip xmlns:r="http://schemas.openxmlformats.org/officeDocument/2006/relationships" r:embed="rId2"/>
        <a:srcRect b="2178"/>
        <a:stretch/>
      </xdr:blipFill>
      <xdr:spPr>
        <a:xfrm>
          <a:off x="5438777" y="9525"/>
          <a:ext cx="5172074" cy="5857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xdr:colOff>
      <xdr:row>3</xdr:row>
      <xdr:rowOff>1</xdr:rowOff>
    </xdr:from>
    <xdr:to>
      <xdr:col>5</xdr:col>
      <xdr:colOff>1282100</xdr:colOff>
      <xdr:row>17</xdr:row>
      <xdr:rowOff>38100</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20</xdr:row>
      <xdr:rowOff>604</xdr:rowOff>
    </xdr:from>
    <xdr:to>
      <xdr:col>5</xdr:col>
      <xdr:colOff>1282100</xdr:colOff>
      <xdr:row>24</xdr:row>
      <xdr:rowOff>285750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xdr:colOff>
      <xdr:row>26</xdr:row>
      <xdr:rowOff>409575</xdr:rowOff>
    </xdr:from>
    <xdr:to>
      <xdr:col>5</xdr:col>
      <xdr:colOff>1282100</xdr:colOff>
      <xdr:row>31</xdr:row>
      <xdr:rowOff>163286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6350</xdr:colOff>
      <xdr:row>31</xdr:row>
      <xdr:rowOff>405492</xdr:rowOff>
    </xdr:from>
    <xdr:to>
      <xdr:col>5</xdr:col>
      <xdr:colOff>1282100</xdr:colOff>
      <xdr:row>43</xdr:row>
      <xdr:rowOff>309792</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6350</xdr:colOff>
      <xdr:row>44</xdr:row>
      <xdr:rowOff>408214</xdr:rowOff>
    </xdr:from>
    <xdr:to>
      <xdr:col>5</xdr:col>
      <xdr:colOff>1282100</xdr:colOff>
      <xdr:row>48</xdr:row>
      <xdr:rowOff>141817</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xdr:colOff>
      <xdr:row>3</xdr:row>
      <xdr:rowOff>0</xdr:rowOff>
    </xdr:from>
    <xdr:to>
      <xdr:col>5</xdr:col>
      <xdr:colOff>1280232</xdr:colOff>
      <xdr:row>7</xdr:row>
      <xdr:rowOff>371475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4482</xdr:colOff>
      <xdr:row>9</xdr:row>
      <xdr:rowOff>0</xdr:rowOff>
    </xdr:from>
    <xdr:to>
      <xdr:col>5</xdr:col>
      <xdr:colOff>1280232</xdr:colOff>
      <xdr:row>16</xdr:row>
      <xdr:rowOff>285750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4482</xdr:colOff>
      <xdr:row>19</xdr:row>
      <xdr:rowOff>0</xdr:rowOff>
    </xdr:from>
    <xdr:to>
      <xdr:col>5</xdr:col>
      <xdr:colOff>1280232</xdr:colOff>
      <xdr:row>27</xdr:row>
      <xdr:rowOff>4032</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29</xdr:row>
      <xdr:rowOff>19049</xdr:rowOff>
    </xdr:from>
    <xdr:to>
      <xdr:col>5</xdr:col>
      <xdr:colOff>1285275</xdr:colOff>
      <xdr:row>32</xdr:row>
      <xdr:rowOff>247199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4482</xdr:colOff>
      <xdr:row>33</xdr:row>
      <xdr:rowOff>1307</xdr:rowOff>
    </xdr:from>
    <xdr:to>
      <xdr:col>5</xdr:col>
      <xdr:colOff>1280232</xdr:colOff>
      <xdr:row>42</xdr:row>
      <xdr:rowOff>9525</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4482</xdr:colOff>
      <xdr:row>44</xdr:row>
      <xdr:rowOff>9525</xdr:rowOff>
    </xdr:from>
    <xdr:to>
      <xdr:col>5</xdr:col>
      <xdr:colOff>1280232</xdr:colOff>
      <xdr:row>50</xdr:row>
      <xdr:rowOff>349250</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1371000</xdr:colOff>
      <xdr:row>9</xdr:row>
      <xdr:rowOff>4032</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9</xdr:row>
      <xdr:rowOff>409575</xdr:rowOff>
    </xdr:from>
    <xdr:to>
      <xdr:col>5</xdr:col>
      <xdr:colOff>1371000</xdr:colOff>
      <xdr:row>22</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423332</xdr:rowOff>
    </xdr:from>
    <xdr:to>
      <xdr:col>5</xdr:col>
      <xdr:colOff>1275750</xdr:colOff>
      <xdr:row>10</xdr:row>
      <xdr:rowOff>349249</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400050</xdr:rowOff>
    </xdr:from>
    <xdr:to>
      <xdr:col>5</xdr:col>
      <xdr:colOff>1275750</xdr:colOff>
      <xdr:row>19</xdr:row>
      <xdr:rowOff>266700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400050</xdr:rowOff>
    </xdr:from>
    <xdr:to>
      <xdr:col>5</xdr:col>
      <xdr:colOff>1275750</xdr:colOff>
      <xdr:row>28</xdr:row>
      <xdr:rowOff>219075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400050</xdr:rowOff>
    </xdr:from>
    <xdr:to>
      <xdr:col>5</xdr:col>
      <xdr:colOff>1275750</xdr:colOff>
      <xdr:row>35</xdr:row>
      <xdr:rowOff>238125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3</xdr:row>
      <xdr:rowOff>0</xdr:rowOff>
    </xdr:from>
    <xdr:to>
      <xdr:col>5</xdr:col>
      <xdr:colOff>1285275</xdr:colOff>
      <xdr:row>11</xdr:row>
      <xdr:rowOff>115201</xdr:rowOff>
    </xdr:to>
    <xdr:grpSp>
      <xdr:nvGrpSpPr>
        <xdr:cNvPr id="8" name="Gruppieren 7"/>
        <xdr:cNvGrpSpPr/>
      </xdr:nvGrpSpPr>
      <xdr:grpSpPr>
        <a:xfrm>
          <a:off x="9525" y="1257300"/>
          <a:ext cx="7848000" cy="3677551"/>
          <a:chOff x="9525" y="1270000"/>
          <a:chExt cx="7837417" cy="3702951"/>
        </a:xfrm>
      </xdr:grpSpPr>
      <xdr:graphicFrame macro="">
        <xdr:nvGraphicFramePr>
          <xdr:cNvPr id="3" name="Diagramm 2"/>
          <xdr:cNvGraphicFramePr>
            <a:graphicFrameLocks/>
          </xdr:cNvGraphicFramePr>
        </xdr:nvGraphicFramePr>
        <xdr:xfrm>
          <a:off x="9525" y="3121047"/>
          <a:ext cx="7837417" cy="185190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2" name="Diagramm 1"/>
          <xdr:cNvGraphicFramePr>
            <a:graphicFrameLocks/>
          </xdr:cNvGraphicFramePr>
        </xdr:nvGraphicFramePr>
        <xdr:xfrm>
          <a:off x="9525" y="1270000"/>
          <a:ext cx="7837417" cy="2014373"/>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409575</xdr:rowOff>
    </xdr:from>
    <xdr:to>
      <xdr:col>1</xdr:col>
      <xdr:colOff>1205550</xdr:colOff>
      <xdr:row>7</xdr:row>
      <xdr:rowOff>403500</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42863</xdr:colOff>
      <xdr:row>2</xdr:row>
      <xdr:rowOff>409575</xdr:rowOff>
    </xdr:from>
    <xdr:to>
      <xdr:col>3</xdr:col>
      <xdr:colOff>1248413</xdr:colOff>
      <xdr:row>7</xdr:row>
      <xdr:rowOff>403500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89250</xdr:colOff>
      <xdr:row>2</xdr:row>
      <xdr:rowOff>409575</xdr:rowOff>
    </xdr:from>
    <xdr:to>
      <xdr:col>5</xdr:col>
      <xdr:colOff>1294800</xdr:colOff>
      <xdr:row>7</xdr:row>
      <xdr:rowOff>403500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xdr:row>
      <xdr:rowOff>409575</xdr:rowOff>
    </xdr:from>
    <xdr:to>
      <xdr:col>5</xdr:col>
      <xdr:colOff>1275750</xdr:colOff>
      <xdr:row>12</xdr:row>
      <xdr:rowOff>351975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409574</xdr:rowOff>
    </xdr:from>
    <xdr:to>
      <xdr:col>5</xdr:col>
      <xdr:colOff>1275750</xdr:colOff>
      <xdr:row>24</xdr:row>
      <xdr:rowOff>79375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0</xdr:rowOff>
    </xdr:from>
    <xdr:to>
      <xdr:col>5</xdr:col>
      <xdr:colOff>1275750</xdr:colOff>
      <xdr:row>31</xdr:row>
      <xdr:rowOff>418650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34</xdr:row>
      <xdr:rowOff>0</xdr:rowOff>
    </xdr:from>
    <xdr:to>
      <xdr:col>5</xdr:col>
      <xdr:colOff>1275750</xdr:colOff>
      <xdr:row>39</xdr:row>
      <xdr:rowOff>371475</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47</xdr:row>
      <xdr:rowOff>0</xdr:rowOff>
    </xdr:from>
    <xdr:to>
      <xdr:col>5</xdr:col>
      <xdr:colOff>1275750</xdr:colOff>
      <xdr:row>53</xdr:row>
      <xdr:rowOff>219075</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56</xdr:row>
      <xdr:rowOff>1</xdr:rowOff>
    </xdr:from>
    <xdr:to>
      <xdr:col>5</xdr:col>
      <xdr:colOff>1275750</xdr:colOff>
      <xdr:row>60</xdr:row>
      <xdr:rowOff>285751</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41</xdr:row>
      <xdr:rowOff>0</xdr:rowOff>
    </xdr:from>
    <xdr:to>
      <xdr:col>5</xdr:col>
      <xdr:colOff>1275750</xdr:colOff>
      <xdr:row>44</xdr:row>
      <xdr:rowOff>219075</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showGridLines="0" tabSelected="1" workbookViewId="0"/>
  </sheetViews>
  <sheetFormatPr baseColWidth="10" defaultRowHeight="14.25" x14ac:dyDescent="0.2"/>
  <cols>
    <col min="1" max="1" width="116.42578125" style="24" customWidth="1"/>
    <col min="2" max="16384" width="11.42578125" style="24"/>
  </cols>
  <sheetData>
    <row r="1" spans="1:1" ht="20.25" x14ac:dyDescent="0.3">
      <c r="A1" s="69" t="s">
        <v>205</v>
      </c>
    </row>
    <row r="3" spans="1:1" x14ac:dyDescent="0.2">
      <c r="A3" s="24" t="s">
        <v>204</v>
      </c>
    </row>
    <row r="5" spans="1:1" ht="28.5" x14ac:dyDescent="0.2">
      <c r="A5" s="42" t="s">
        <v>230</v>
      </c>
    </row>
    <row r="6" spans="1:1" ht="57.75" customHeight="1" x14ac:dyDescent="0.2">
      <c r="A6" s="42" t="s">
        <v>234</v>
      </c>
    </row>
    <row r="7" spans="1:1" ht="35.25" customHeight="1" x14ac:dyDescent="0.25">
      <c r="A7" s="24" t="s">
        <v>227</v>
      </c>
    </row>
    <row r="8" spans="1:1" ht="66" customHeight="1" x14ac:dyDescent="0.2">
      <c r="A8" s="42" t="s">
        <v>229</v>
      </c>
    </row>
    <row r="9" spans="1:1" ht="27" customHeight="1" x14ac:dyDescent="0.2">
      <c r="A9" s="42" t="s">
        <v>228</v>
      </c>
    </row>
    <row r="10" spans="1:1" ht="27" customHeight="1" x14ac:dyDescent="0.2">
      <c r="A10" s="42"/>
    </row>
    <row r="11" spans="1:1" ht="39" customHeight="1" x14ac:dyDescent="0.2">
      <c r="A11" s="24" t="s">
        <v>233</v>
      </c>
    </row>
    <row r="23" spans="1:1" x14ac:dyDescent="0.2">
      <c r="A23" s="24" t="s">
        <v>232</v>
      </c>
    </row>
  </sheetData>
  <pageMargins left="0.7" right="0.7" top="0.78740157499999996" bottom="0.78740157499999996"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16"/>
  <sheetViews>
    <sheetView workbookViewId="0"/>
  </sheetViews>
  <sheetFormatPr baseColWidth="10" defaultRowHeight="14.25" x14ac:dyDescent="0.2"/>
  <cols>
    <col min="1" max="1" width="81.140625" style="42" customWidth="1"/>
    <col min="2" max="2" width="6.28515625" style="42" customWidth="1"/>
    <col min="3" max="3" width="81.140625" style="42" customWidth="1"/>
    <col min="4" max="4" width="6.28515625" style="42" customWidth="1"/>
    <col min="5" max="5" width="81.140625" style="42" customWidth="1"/>
    <col min="6" max="16384" width="11.42578125" style="42"/>
  </cols>
  <sheetData>
    <row r="1" spans="1:9" s="68" customFormat="1" ht="15" x14ac:dyDescent="0.25">
      <c r="A1" s="88" t="s">
        <v>135</v>
      </c>
      <c r="C1" s="89" t="s">
        <v>136</v>
      </c>
      <c r="D1" s="67"/>
      <c r="E1" s="89" t="s">
        <v>137</v>
      </c>
      <c r="F1" s="2"/>
      <c r="G1" s="2"/>
      <c r="H1" s="2"/>
      <c r="I1" s="2"/>
    </row>
    <row r="2" spans="1:9" ht="30" x14ac:dyDescent="0.25">
      <c r="A2" s="47" t="s">
        <v>89</v>
      </c>
      <c r="C2" s="47" t="s">
        <v>112</v>
      </c>
      <c r="E2" s="47" t="s">
        <v>109</v>
      </c>
    </row>
    <row r="3" spans="1:9" x14ac:dyDescent="0.2">
      <c r="A3" s="50" t="str">
        <f>Gesamtdaten!AB4</f>
        <v>Sonstiges, und zwar:</v>
      </c>
      <c r="C3" s="50" t="str">
        <f>Gesamtdaten!AS4</f>
        <v>Sonstiges, bitte angeben:</v>
      </c>
      <c r="E3" s="50" t="str">
        <f>Gesamtdaten!BB4</f>
        <v>Sonstiges, bitte angeben:</v>
      </c>
    </row>
    <row r="4" spans="1:9" x14ac:dyDescent="0.2">
      <c r="A4" s="50">
        <f>Gesamtdaten!AB5</f>
        <v>0</v>
      </c>
      <c r="C4" s="50">
        <f>Gesamtdaten!AS5</f>
        <v>0</v>
      </c>
      <c r="E4" s="50">
        <f>Gesamtdaten!BB5</f>
        <v>0</v>
      </c>
    </row>
    <row r="5" spans="1:9" x14ac:dyDescent="0.2">
      <c r="A5" s="50">
        <f>Gesamtdaten!AB6</f>
        <v>0</v>
      </c>
      <c r="C5" s="50">
        <f>Gesamtdaten!AS6</f>
        <v>0</v>
      </c>
      <c r="E5" s="50">
        <f>Gesamtdaten!BB6</f>
        <v>0</v>
      </c>
    </row>
    <row r="6" spans="1:9" x14ac:dyDescent="0.2">
      <c r="A6" s="50">
        <f>Gesamtdaten!AB7</f>
        <v>0</v>
      </c>
      <c r="C6" s="50">
        <f>Gesamtdaten!AS7</f>
        <v>0</v>
      </c>
      <c r="E6" s="50">
        <f>Gesamtdaten!BB7</f>
        <v>0</v>
      </c>
    </row>
    <row r="7" spans="1:9" x14ac:dyDescent="0.2">
      <c r="A7" s="50">
        <f>Gesamtdaten!AB8</f>
        <v>0</v>
      </c>
      <c r="C7" s="50">
        <f>Gesamtdaten!AS8</f>
        <v>0</v>
      </c>
      <c r="E7" s="50">
        <f>Gesamtdaten!BB8</f>
        <v>0</v>
      </c>
    </row>
    <row r="8" spans="1:9" x14ac:dyDescent="0.2">
      <c r="A8" s="50">
        <f>Gesamtdaten!AB9</f>
        <v>0</v>
      </c>
      <c r="C8" s="50">
        <f>Gesamtdaten!AS9</f>
        <v>0</v>
      </c>
      <c r="E8" s="50">
        <f>Gesamtdaten!BB9</f>
        <v>0</v>
      </c>
    </row>
    <row r="9" spans="1:9" x14ac:dyDescent="0.2">
      <c r="A9" s="50">
        <f>Gesamtdaten!AB10</f>
        <v>0</v>
      </c>
      <c r="C9" s="50">
        <f>Gesamtdaten!AS10</f>
        <v>0</v>
      </c>
      <c r="E9" s="50">
        <f>Gesamtdaten!BB10</f>
        <v>0</v>
      </c>
    </row>
    <row r="10" spans="1:9" x14ac:dyDescent="0.2">
      <c r="A10" s="50">
        <f>Gesamtdaten!AB11</f>
        <v>0</v>
      </c>
      <c r="C10" s="50">
        <f>Gesamtdaten!AS11</f>
        <v>0</v>
      </c>
      <c r="E10" s="50">
        <f>Gesamtdaten!BB11</f>
        <v>0</v>
      </c>
    </row>
    <row r="11" spans="1:9" x14ac:dyDescent="0.2">
      <c r="A11" s="50">
        <f>Gesamtdaten!AB12</f>
        <v>0</v>
      </c>
      <c r="C11" s="50">
        <f>Gesamtdaten!AS12</f>
        <v>0</v>
      </c>
      <c r="E11" s="50">
        <f>Gesamtdaten!BB12</f>
        <v>0</v>
      </c>
    </row>
    <row r="12" spans="1:9" x14ac:dyDescent="0.2">
      <c r="A12" s="50">
        <f>Gesamtdaten!AB13</f>
        <v>0</v>
      </c>
      <c r="C12" s="50">
        <f>Gesamtdaten!AS13</f>
        <v>0</v>
      </c>
      <c r="E12" s="50">
        <f>Gesamtdaten!BB13</f>
        <v>0</v>
      </c>
    </row>
    <row r="13" spans="1:9" x14ac:dyDescent="0.2">
      <c r="A13" s="50">
        <f>Gesamtdaten!AB14</f>
        <v>0</v>
      </c>
      <c r="C13" s="50">
        <f>Gesamtdaten!AS14</f>
        <v>0</v>
      </c>
      <c r="E13" s="50">
        <f>Gesamtdaten!BB14</f>
        <v>0</v>
      </c>
    </row>
    <row r="14" spans="1:9" x14ac:dyDescent="0.2">
      <c r="A14" s="50">
        <f>Gesamtdaten!AB15</f>
        <v>0</v>
      </c>
      <c r="C14" s="50">
        <f>Gesamtdaten!AS15</f>
        <v>0</v>
      </c>
      <c r="E14" s="50">
        <f>Gesamtdaten!BB15</f>
        <v>0</v>
      </c>
    </row>
    <row r="15" spans="1:9" x14ac:dyDescent="0.2">
      <c r="A15" s="50">
        <f>Gesamtdaten!AB16</f>
        <v>0</v>
      </c>
      <c r="C15" s="50">
        <f>Gesamtdaten!AS16</f>
        <v>0</v>
      </c>
      <c r="E15" s="50">
        <f>Gesamtdaten!BB16</f>
        <v>0</v>
      </c>
    </row>
    <row r="16" spans="1:9" x14ac:dyDescent="0.2">
      <c r="A16" s="50">
        <f>Gesamtdaten!AB17</f>
        <v>0</v>
      </c>
      <c r="C16" s="50">
        <f>Gesamtdaten!AS17</f>
        <v>0</v>
      </c>
      <c r="E16" s="50">
        <f>Gesamtdaten!BB17</f>
        <v>0</v>
      </c>
    </row>
    <row r="17" spans="1:5" x14ac:dyDescent="0.2">
      <c r="A17" s="50">
        <f>Gesamtdaten!AB18</f>
        <v>0</v>
      </c>
      <c r="C17" s="50">
        <f>Gesamtdaten!AS18</f>
        <v>0</v>
      </c>
      <c r="E17" s="50">
        <f>Gesamtdaten!BB18</f>
        <v>0</v>
      </c>
    </row>
    <row r="18" spans="1:5" x14ac:dyDescent="0.2">
      <c r="A18" s="50">
        <f>Gesamtdaten!AB19</f>
        <v>0</v>
      </c>
      <c r="C18" s="50">
        <f>Gesamtdaten!AS19</f>
        <v>0</v>
      </c>
      <c r="E18" s="50">
        <f>Gesamtdaten!BB19</f>
        <v>0</v>
      </c>
    </row>
    <row r="19" spans="1:5" x14ac:dyDescent="0.2">
      <c r="A19" s="50">
        <f>Gesamtdaten!AB20</f>
        <v>0</v>
      </c>
      <c r="C19" s="50">
        <f>Gesamtdaten!AS20</f>
        <v>0</v>
      </c>
      <c r="E19" s="50">
        <f>Gesamtdaten!BB20</f>
        <v>0</v>
      </c>
    </row>
    <row r="20" spans="1:5" x14ac:dyDescent="0.2">
      <c r="A20" s="50">
        <f>Gesamtdaten!AB21</f>
        <v>0</v>
      </c>
      <c r="C20" s="50">
        <f>Gesamtdaten!AS21</f>
        <v>0</v>
      </c>
      <c r="E20" s="50">
        <f>Gesamtdaten!BB21</f>
        <v>0</v>
      </c>
    </row>
    <row r="21" spans="1:5" x14ac:dyDescent="0.2">
      <c r="A21" s="50">
        <f>Gesamtdaten!AB22</f>
        <v>0</v>
      </c>
      <c r="C21" s="50">
        <f>Gesamtdaten!AS22</f>
        <v>0</v>
      </c>
      <c r="E21" s="50">
        <f>Gesamtdaten!BB22</f>
        <v>0</v>
      </c>
    </row>
    <row r="22" spans="1:5" x14ac:dyDescent="0.2">
      <c r="A22" s="50">
        <f>Gesamtdaten!AB23</f>
        <v>0</v>
      </c>
      <c r="C22" s="50">
        <f>Gesamtdaten!AS23</f>
        <v>0</v>
      </c>
      <c r="E22" s="50">
        <f>Gesamtdaten!BB23</f>
        <v>0</v>
      </c>
    </row>
    <row r="23" spans="1:5" x14ac:dyDescent="0.2">
      <c r="A23" s="50">
        <f>Gesamtdaten!AB24</f>
        <v>0</v>
      </c>
      <c r="C23" s="50">
        <f>Gesamtdaten!AS24</f>
        <v>0</v>
      </c>
      <c r="E23" s="50">
        <f>Gesamtdaten!BB24</f>
        <v>0</v>
      </c>
    </row>
    <row r="24" spans="1:5" x14ac:dyDescent="0.2">
      <c r="A24" s="50">
        <f>Gesamtdaten!AB25</f>
        <v>0</v>
      </c>
      <c r="C24" s="50">
        <f>Gesamtdaten!AS25</f>
        <v>0</v>
      </c>
      <c r="E24" s="50">
        <f>Gesamtdaten!BB25</f>
        <v>0</v>
      </c>
    </row>
    <row r="25" spans="1:5" x14ac:dyDescent="0.2">
      <c r="A25" s="50">
        <f>Gesamtdaten!AB26</f>
        <v>0</v>
      </c>
      <c r="C25" s="50">
        <f>Gesamtdaten!AS26</f>
        <v>0</v>
      </c>
      <c r="E25" s="50">
        <f>Gesamtdaten!BB26</f>
        <v>0</v>
      </c>
    </row>
    <row r="26" spans="1:5" x14ac:dyDescent="0.2">
      <c r="A26" s="50">
        <f>Gesamtdaten!AB27</f>
        <v>0</v>
      </c>
      <c r="C26" s="50">
        <f>Gesamtdaten!AS27</f>
        <v>0</v>
      </c>
      <c r="E26" s="50">
        <f>Gesamtdaten!BB27</f>
        <v>0</v>
      </c>
    </row>
    <row r="27" spans="1:5" x14ac:dyDescent="0.2">
      <c r="A27" s="50">
        <f>Gesamtdaten!AB28</f>
        <v>0</v>
      </c>
      <c r="C27" s="50">
        <f>Gesamtdaten!AS28</f>
        <v>0</v>
      </c>
      <c r="E27" s="50">
        <f>Gesamtdaten!BB28</f>
        <v>0</v>
      </c>
    </row>
    <row r="28" spans="1:5" x14ac:dyDescent="0.2">
      <c r="A28" s="50">
        <f>Gesamtdaten!AB29</f>
        <v>0</v>
      </c>
      <c r="C28" s="50">
        <f>Gesamtdaten!AS29</f>
        <v>0</v>
      </c>
      <c r="E28" s="50">
        <f>Gesamtdaten!BB29</f>
        <v>0</v>
      </c>
    </row>
    <row r="29" spans="1:5" x14ac:dyDescent="0.2">
      <c r="A29" s="50">
        <f>Gesamtdaten!AB30</f>
        <v>0</v>
      </c>
      <c r="C29" s="50">
        <f>Gesamtdaten!AS30</f>
        <v>0</v>
      </c>
      <c r="E29" s="50">
        <f>Gesamtdaten!BB30</f>
        <v>0</v>
      </c>
    </row>
    <row r="30" spans="1:5" x14ac:dyDescent="0.2">
      <c r="A30" s="50">
        <f>Gesamtdaten!AB31</f>
        <v>0</v>
      </c>
      <c r="C30" s="50">
        <f>Gesamtdaten!AS31</f>
        <v>0</v>
      </c>
      <c r="E30" s="50">
        <f>Gesamtdaten!BB31</f>
        <v>0</v>
      </c>
    </row>
    <row r="31" spans="1:5" x14ac:dyDescent="0.2">
      <c r="A31" s="50">
        <f>Gesamtdaten!AB32</f>
        <v>0</v>
      </c>
      <c r="C31" s="50">
        <f>Gesamtdaten!AS32</f>
        <v>0</v>
      </c>
      <c r="E31" s="50">
        <f>Gesamtdaten!BB32</f>
        <v>0</v>
      </c>
    </row>
    <row r="32" spans="1:5" x14ac:dyDescent="0.2">
      <c r="A32" s="50">
        <f>Gesamtdaten!AB33</f>
        <v>0</v>
      </c>
      <c r="C32" s="50">
        <f>Gesamtdaten!AS33</f>
        <v>0</v>
      </c>
      <c r="E32" s="50">
        <f>Gesamtdaten!BB33</f>
        <v>0</v>
      </c>
    </row>
    <row r="33" spans="1:5" x14ac:dyDescent="0.2">
      <c r="A33" s="50">
        <f>Gesamtdaten!AB34</f>
        <v>0</v>
      </c>
      <c r="C33" s="50">
        <f>Gesamtdaten!AS34</f>
        <v>0</v>
      </c>
      <c r="E33" s="50">
        <f>Gesamtdaten!BB34</f>
        <v>0</v>
      </c>
    </row>
    <row r="34" spans="1:5" x14ac:dyDescent="0.2">
      <c r="A34" s="50">
        <f>Gesamtdaten!AB35</f>
        <v>0</v>
      </c>
      <c r="C34" s="50">
        <f>Gesamtdaten!AS35</f>
        <v>0</v>
      </c>
      <c r="E34" s="50">
        <f>Gesamtdaten!BB35</f>
        <v>0</v>
      </c>
    </row>
    <row r="35" spans="1:5" x14ac:dyDescent="0.2">
      <c r="A35" s="50">
        <f>Gesamtdaten!AB36</f>
        <v>0</v>
      </c>
      <c r="C35" s="50">
        <f>Gesamtdaten!AS36</f>
        <v>0</v>
      </c>
      <c r="E35" s="50">
        <f>Gesamtdaten!BB36</f>
        <v>0</v>
      </c>
    </row>
    <row r="36" spans="1:5" x14ac:dyDescent="0.2">
      <c r="A36" s="50">
        <f>Gesamtdaten!AB37</f>
        <v>0</v>
      </c>
      <c r="C36" s="50">
        <f>Gesamtdaten!AS37</f>
        <v>0</v>
      </c>
      <c r="E36" s="50">
        <f>Gesamtdaten!BB37</f>
        <v>0</v>
      </c>
    </row>
    <row r="37" spans="1:5" x14ac:dyDescent="0.2">
      <c r="A37" s="50">
        <f>Gesamtdaten!AB38</f>
        <v>0</v>
      </c>
      <c r="C37" s="50">
        <f>Gesamtdaten!AS38</f>
        <v>0</v>
      </c>
      <c r="E37" s="50">
        <f>Gesamtdaten!BB38</f>
        <v>0</v>
      </c>
    </row>
    <row r="38" spans="1:5" x14ac:dyDescent="0.2">
      <c r="A38" s="50">
        <f>Gesamtdaten!AB39</f>
        <v>0</v>
      </c>
      <c r="C38" s="50">
        <f>Gesamtdaten!AS39</f>
        <v>0</v>
      </c>
      <c r="E38" s="50">
        <f>Gesamtdaten!BB39</f>
        <v>0</v>
      </c>
    </row>
    <row r="39" spans="1:5" x14ac:dyDescent="0.2">
      <c r="A39" s="50">
        <f>Gesamtdaten!AB40</f>
        <v>0</v>
      </c>
      <c r="C39" s="50">
        <f>Gesamtdaten!AS40</f>
        <v>0</v>
      </c>
      <c r="E39" s="50">
        <f>Gesamtdaten!BB40</f>
        <v>0</v>
      </c>
    </row>
    <row r="40" spans="1:5" x14ac:dyDescent="0.2">
      <c r="A40" s="50">
        <f>Gesamtdaten!AB41</f>
        <v>0</v>
      </c>
      <c r="C40" s="50">
        <f>Gesamtdaten!AS41</f>
        <v>0</v>
      </c>
      <c r="E40" s="50">
        <f>Gesamtdaten!BB41</f>
        <v>0</v>
      </c>
    </row>
    <row r="41" spans="1:5" x14ac:dyDescent="0.2">
      <c r="A41" s="50">
        <f>Gesamtdaten!AB42</f>
        <v>0</v>
      </c>
      <c r="C41" s="50">
        <f>Gesamtdaten!AS42</f>
        <v>0</v>
      </c>
      <c r="E41" s="50">
        <f>Gesamtdaten!BB42</f>
        <v>0</v>
      </c>
    </row>
    <row r="42" spans="1:5" x14ac:dyDescent="0.2">
      <c r="A42" s="50">
        <f>Gesamtdaten!AB43</f>
        <v>0</v>
      </c>
      <c r="C42" s="50">
        <f>Gesamtdaten!AS43</f>
        <v>0</v>
      </c>
      <c r="E42" s="50">
        <f>Gesamtdaten!BB43</f>
        <v>0</v>
      </c>
    </row>
    <row r="43" spans="1:5" x14ac:dyDescent="0.2">
      <c r="A43" s="50">
        <f>Gesamtdaten!AB44</f>
        <v>0</v>
      </c>
      <c r="C43" s="50">
        <f>Gesamtdaten!AS44</f>
        <v>0</v>
      </c>
      <c r="E43" s="50">
        <f>Gesamtdaten!BB44</f>
        <v>0</v>
      </c>
    </row>
    <row r="44" spans="1:5" x14ac:dyDescent="0.2">
      <c r="A44" s="50">
        <f>Gesamtdaten!AB45</f>
        <v>0</v>
      </c>
      <c r="C44" s="50">
        <f>Gesamtdaten!AS45</f>
        <v>0</v>
      </c>
      <c r="E44" s="50">
        <f>Gesamtdaten!BB45</f>
        <v>0</v>
      </c>
    </row>
    <row r="45" spans="1:5" x14ac:dyDescent="0.2">
      <c r="A45" s="50">
        <f>Gesamtdaten!AB46</f>
        <v>0</v>
      </c>
      <c r="C45" s="50">
        <f>Gesamtdaten!AS46</f>
        <v>0</v>
      </c>
      <c r="E45" s="50">
        <f>Gesamtdaten!BB46</f>
        <v>0</v>
      </c>
    </row>
    <row r="46" spans="1:5" x14ac:dyDescent="0.2">
      <c r="A46" s="50">
        <f>Gesamtdaten!AB47</f>
        <v>0</v>
      </c>
      <c r="C46" s="50">
        <f>Gesamtdaten!AS47</f>
        <v>0</v>
      </c>
      <c r="E46" s="50">
        <f>Gesamtdaten!BB47</f>
        <v>0</v>
      </c>
    </row>
    <row r="47" spans="1:5" x14ac:dyDescent="0.2">
      <c r="A47" s="50">
        <f>Gesamtdaten!AB48</f>
        <v>0</v>
      </c>
      <c r="C47" s="50">
        <f>Gesamtdaten!AS48</f>
        <v>0</v>
      </c>
      <c r="E47" s="50">
        <f>Gesamtdaten!BB48</f>
        <v>0</v>
      </c>
    </row>
    <row r="48" spans="1:5" x14ac:dyDescent="0.2">
      <c r="A48" s="50">
        <f>Gesamtdaten!AB49</f>
        <v>0</v>
      </c>
      <c r="C48" s="50">
        <f>Gesamtdaten!AS49</f>
        <v>0</v>
      </c>
      <c r="E48" s="50">
        <f>Gesamtdaten!BB49</f>
        <v>0</v>
      </c>
    </row>
    <row r="49" spans="1:5" x14ac:dyDescent="0.2">
      <c r="A49" s="50">
        <f>Gesamtdaten!AB50</f>
        <v>0</v>
      </c>
      <c r="C49" s="50">
        <f>Gesamtdaten!AS50</f>
        <v>0</v>
      </c>
      <c r="E49" s="50">
        <f>Gesamtdaten!BB50</f>
        <v>0</v>
      </c>
    </row>
    <row r="50" spans="1:5" x14ac:dyDescent="0.2">
      <c r="A50" s="50">
        <f>Gesamtdaten!AB51</f>
        <v>0</v>
      </c>
      <c r="C50" s="50">
        <f>Gesamtdaten!AS51</f>
        <v>0</v>
      </c>
      <c r="E50" s="50">
        <f>Gesamtdaten!BB51</f>
        <v>0</v>
      </c>
    </row>
    <row r="51" spans="1:5" x14ac:dyDescent="0.2">
      <c r="A51" s="50">
        <f>Gesamtdaten!AB52</f>
        <v>0</v>
      </c>
      <c r="C51" s="50">
        <f>Gesamtdaten!AS52</f>
        <v>0</v>
      </c>
      <c r="E51" s="50">
        <f>Gesamtdaten!BB52</f>
        <v>0</v>
      </c>
    </row>
    <row r="52" spans="1:5" x14ac:dyDescent="0.2">
      <c r="A52" s="50">
        <f>Gesamtdaten!AB53</f>
        <v>0</v>
      </c>
      <c r="C52" s="50">
        <f>Gesamtdaten!AS53</f>
        <v>0</v>
      </c>
      <c r="E52" s="50">
        <f>Gesamtdaten!BB53</f>
        <v>0</v>
      </c>
    </row>
    <row r="53" spans="1:5" x14ac:dyDescent="0.2">
      <c r="A53" s="50">
        <f>Gesamtdaten!AB54</f>
        <v>0</v>
      </c>
      <c r="C53" s="50">
        <f>Gesamtdaten!AS54</f>
        <v>0</v>
      </c>
      <c r="E53" s="50">
        <f>Gesamtdaten!BB54</f>
        <v>0</v>
      </c>
    </row>
    <row r="54" spans="1:5" x14ac:dyDescent="0.2">
      <c r="A54" s="50">
        <f>Gesamtdaten!AB55</f>
        <v>0</v>
      </c>
      <c r="C54" s="50">
        <f>Gesamtdaten!AS55</f>
        <v>0</v>
      </c>
      <c r="E54" s="50">
        <f>Gesamtdaten!BB55</f>
        <v>0</v>
      </c>
    </row>
    <row r="55" spans="1:5" x14ac:dyDescent="0.2">
      <c r="A55" s="50">
        <f>Gesamtdaten!AB56</f>
        <v>0</v>
      </c>
      <c r="C55" s="50">
        <f>Gesamtdaten!AS56</f>
        <v>0</v>
      </c>
      <c r="E55" s="50">
        <f>Gesamtdaten!BB56</f>
        <v>0</v>
      </c>
    </row>
    <row r="56" spans="1:5" x14ac:dyDescent="0.2">
      <c r="A56" s="50">
        <f>Gesamtdaten!AB57</f>
        <v>0</v>
      </c>
      <c r="C56" s="50">
        <f>Gesamtdaten!AS57</f>
        <v>0</v>
      </c>
      <c r="E56" s="50">
        <f>Gesamtdaten!BB57</f>
        <v>0</v>
      </c>
    </row>
    <row r="57" spans="1:5" x14ac:dyDescent="0.2">
      <c r="A57" s="50">
        <f>Gesamtdaten!AB58</f>
        <v>0</v>
      </c>
      <c r="C57" s="50">
        <f>Gesamtdaten!AS58</f>
        <v>0</v>
      </c>
      <c r="E57" s="50">
        <f>Gesamtdaten!BB58</f>
        <v>0</v>
      </c>
    </row>
    <row r="58" spans="1:5" x14ac:dyDescent="0.2">
      <c r="A58" s="50">
        <f>Gesamtdaten!AB59</f>
        <v>0</v>
      </c>
      <c r="C58" s="50">
        <f>Gesamtdaten!AS59</f>
        <v>0</v>
      </c>
      <c r="E58" s="50">
        <f>Gesamtdaten!BB59</f>
        <v>0</v>
      </c>
    </row>
    <row r="59" spans="1:5" x14ac:dyDescent="0.2">
      <c r="A59" s="50">
        <f>Gesamtdaten!AB60</f>
        <v>0</v>
      </c>
      <c r="C59" s="50">
        <f>Gesamtdaten!AS60</f>
        <v>0</v>
      </c>
      <c r="E59" s="50">
        <f>Gesamtdaten!BB60</f>
        <v>0</v>
      </c>
    </row>
    <row r="60" spans="1:5" x14ac:dyDescent="0.2">
      <c r="A60" s="50">
        <f>Gesamtdaten!AB61</f>
        <v>0</v>
      </c>
      <c r="C60" s="50">
        <f>Gesamtdaten!AS61</f>
        <v>0</v>
      </c>
      <c r="E60" s="50">
        <f>Gesamtdaten!BB61</f>
        <v>0</v>
      </c>
    </row>
    <row r="61" spans="1:5" x14ac:dyDescent="0.2">
      <c r="A61" s="50">
        <f>Gesamtdaten!AB62</f>
        <v>0</v>
      </c>
      <c r="C61" s="50">
        <f>Gesamtdaten!AS62</f>
        <v>0</v>
      </c>
      <c r="E61" s="50">
        <f>Gesamtdaten!BB62</f>
        <v>0</v>
      </c>
    </row>
    <row r="62" spans="1:5" x14ac:dyDescent="0.2">
      <c r="A62" s="50">
        <f>Gesamtdaten!AB63</f>
        <v>0</v>
      </c>
      <c r="C62" s="50">
        <f>Gesamtdaten!AS63</f>
        <v>0</v>
      </c>
      <c r="E62" s="50">
        <f>Gesamtdaten!BB63</f>
        <v>0</v>
      </c>
    </row>
    <row r="63" spans="1:5" x14ac:dyDescent="0.2">
      <c r="A63" s="50">
        <f>Gesamtdaten!AB64</f>
        <v>0</v>
      </c>
      <c r="C63" s="50">
        <f>Gesamtdaten!AS64</f>
        <v>0</v>
      </c>
      <c r="E63" s="50">
        <f>Gesamtdaten!BB64</f>
        <v>0</v>
      </c>
    </row>
    <row r="64" spans="1:5" x14ac:dyDescent="0.2">
      <c r="A64" s="50">
        <f>Gesamtdaten!AB65</f>
        <v>0</v>
      </c>
      <c r="C64" s="50">
        <f>Gesamtdaten!AS65</f>
        <v>0</v>
      </c>
      <c r="E64" s="50">
        <f>Gesamtdaten!BB65</f>
        <v>0</v>
      </c>
    </row>
    <row r="65" spans="1:5" x14ac:dyDescent="0.2">
      <c r="A65" s="50">
        <f>Gesamtdaten!AB66</f>
        <v>0</v>
      </c>
      <c r="C65" s="50">
        <f>Gesamtdaten!AS66</f>
        <v>0</v>
      </c>
      <c r="E65" s="50">
        <f>Gesamtdaten!BB66</f>
        <v>0</v>
      </c>
    </row>
    <row r="66" spans="1:5" x14ac:dyDescent="0.2">
      <c r="A66" s="50">
        <f>Gesamtdaten!AB67</f>
        <v>0</v>
      </c>
      <c r="C66" s="50">
        <f>Gesamtdaten!AS67</f>
        <v>0</v>
      </c>
      <c r="E66" s="50">
        <f>Gesamtdaten!BB67</f>
        <v>0</v>
      </c>
    </row>
    <row r="67" spans="1:5" x14ac:dyDescent="0.2">
      <c r="A67" s="50">
        <f>Gesamtdaten!AB68</f>
        <v>0</v>
      </c>
      <c r="C67" s="50">
        <f>Gesamtdaten!AS68</f>
        <v>0</v>
      </c>
      <c r="E67" s="50">
        <f>Gesamtdaten!BB68</f>
        <v>0</v>
      </c>
    </row>
    <row r="68" spans="1:5" x14ac:dyDescent="0.2">
      <c r="A68" s="50">
        <f>Gesamtdaten!AB69</f>
        <v>0</v>
      </c>
      <c r="C68" s="50">
        <f>Gesamtdaten!AS69</f>
        <v>0</v>
      </c>
      <c r="E68" s="50">
        <f>Gesamtdaten!BB69</f>
        <v>0</v>
      </c>
    </row>
    <row r="69" spans="1:5" x14ac:dyDescent="0.2">
      <c r="A69" s="50">
        <f>Gesamtdaten!AB70</f>
        <v>0</v>
      </c>
      <c r="C69" s="50">
        <f>Gesamtdaten!AS70</f>
        <v>0</v>
      </c>
      <c r="E69" s="50">
        <f>Gesamtdaten!BB70</f>
        <v>0</v>
      </c>
    </row>
    <row r="70" spans="1:5" x14ac:dyDescent="0.2">
      <c r="A70" s="50">
        <f>Gesamtdaten!AB71</f>
        <v>0</v>
      </c>
      <c r="C70" s="50">
        <f>Gesamtdaten!AS71</f>
        <v>0</v>
      </c>
      <c r="E70" s="50">
        <f>Gesamtdaten!BB71</f>
        <v>0</v>
      </c>
    </row>
    <row r="71" spans="1:5" x14ac:dyDescent="0.2">
      <c r="A71" s="50">
        <f>Gesamtdaten!AB72</f>
        <v>0</v>
      </c>
      <c r="C71" s="50">
        <f>Gesamtdaten!AS72</f>
        <v>0</v>
      </c>
      <c r="E71" s="50">
        <f>Gesamtdaten!BB72</f>
        <v>0</v>
      </c>
    </row>
    <row r="72" spans="1:5" x14ac:dyDescent="0.2">
      <c r="A72" s="50">
        <f>Gesamtdaten!AB73</f>
        <v>0</v>
      </c>
      <c r="C72" s="50">
        <f>Gesamtdaten!AS73</f>
        <v>0</v>
      </c>
      <c r="E72" s="50">
        <f>Gesamtdaten!BB73</f>
        <v>0</v>
      </c>
    </row>
    <row r="73" spans="1:5" x14ac:dyDescent="0.2">
      <c r="A73" s="50">
        <f>Gesamtdaten!AB74</f>
        <v>0</v>
      </c>
      <c r="C73" s="50">
        <f>Gesamtdaten!AS74</f>
        <v>0</v>
      </c>
      <c r="E73" s="50">
        <f>Gesamtdaten!BB74</f>
        <v>0</v>
      </c>
    </row>
    <row r="74" spans="1:5" x14ac:dyDescent="0.2">
      <c r="A74" s="50">
        <f>Gesamtdaten!AB75</f>
        <v>0</v>
      </c>
      <c r="C74" s="50">
        <f>Gesamtdaten!AS75</f>
        <v>0</v>
      </c>
      <c r="E74" s="50">
        <f>Gesamtdaten!BB75</f>
        <v>0</v>
      </c>
    </row>
    <row r="75" spans="1:5" x14ac:dyDescent="0.2">
      <c r="A75" s="50">
        <f>Gesamtdaten!AB76</f>
        <v>0</v>
      </c>
      <c r="C75" s="50">
        <f>Gesamtdaten!AS76</f>
        <v>0</v>
      </c>
      <c r="E75" s="50">
        <f>Gesamtdaten!BB76</f>
        <v>0</v>
      </c>
    </row>
    <row r="76" spans="1:5" x14ac:dyDescent="0.2">
      <c r="A76" s="50">
        <f>Gesamtdaten!AB77</f>
        <v>0</v>
      </c>
      <c r="C76" s="50">
        <f>Gesamtdaten!AS77</f>
        <v>0</v>
      </c>
      <c r="E76" s="50">
        <f>Gesamtdaten!BB77</f>
        <v>0</v>
      </c>
    </row>
    <row r="77" spans="1:5" x14ac:dyDescent="0.2">
      <c r="A77" s="50">
        <f>Gesamtdaten!AB78</f>
        <v>0</v>
      </c>
      <c r="C77" s="50">
        <f>Gesamtdaten!AS78</f>
        <v>0</v>
      </c>
      <c r="E77" s="50">
        <f>Gesamtdaten!BB78</f>
        <v>0</v>
      </c>
    </row>
    <row r="78" spans="1:5" x14ac:dyDescent="0.2">
      <c r="A78" s="50">
        <f>Gesamtdaten!AB79</f>
        <v>0</v>
      </c>
      <c r="C78" s="50">
        <f>Gesamtdaten!AS79</f>
        <v>0</v>
      </c>
      <c r="E78" s="50">
        <f>Gesamtdaten!BB79</f>
        <v>0</v>
      </c>
    </row>
    <row r="79" spans="1:5" x14ac:dyDescent="0.2">
      <c r="A79" s="50">
        <f>Gesamtdaten!AB80</f>
        <v>0</v>
      </c>
      <c r="C79" s="50">
        <f>Gesamtdaten!AS80</f>
        <v>0</v>
      </c>
      <c r="E79" s="50">
        <f>Gesamtdaten!BB80</f>
        <v>0</v>
      </c>
    </row>
    <row r="80" spans="1:5" x14ac:dyDescent="0.2">
      <c r="A80" s="50">
        <f>Gesamtdaten!AB81</f>
        <v>0</v>
      </c>
      <c r="C80" s="50">
        <f>Gesamtdaten!AS81</f>
        <v>0</v>
      </c>
      <c r="E80" s="50">
        <f>Gesamtdaten!BB81</f>
        <v>0</v>
      </c>
    </row>
    <row r="81" spans="1:5" x14ac:dyDescent="0.2">
      <c r="A81" s="50">
        <f>Gesamtdaten!AB82</f>
        <v>0</v>
      </c>
      <c r="C81" s="50">
        <f>Gesamtdaten!AS82</f>
        <v>0</v>
      </c>
      <c r="E81" s="50">
        <f>Gesamtdaten!BB82</f>
        <v>0</v>
      </c>
    </row>
    <row r="82" spans="1:5" x14ac:dyDescent="0.2">
      <c r="A82" s="50">
        <f>Gesamtdaten!AB83</f>
        <v>0</v>
      </c>
      <c r="C82" s="50">
        <f>Gesamtdaten!AS83</f>
        <v>0</v>
      </c>
      <c r="E82" s="50">
        <f>Gesamtdaten!BB83</f>
        <v>0</v>
      </c>
    </row>
    <row r="83" spans="1:5" x14ac:dyDescent="0.2">
      <c r="A83" s="50">
        <f>Gesamtdaten!AB84</f>
        <v>0</v>
      </c>
      <c r="C83" s="50">
        <f>Gesamtdaten!AS84</f>
        <v>0</v>
      </c>
      <c r="E83" s="50">
        <f>Gesamtdaten!BB84</f>
        <v>0</v>
      </c>
    </row>
    <row r="84" spans="1:5" x14ac:dyDescent="0.2">
      <c r="A84" s="50">
        <f>Gesamtdaten!AB85</f>
        <v>0</v>
      </c>
      <c r="C84" s="50">
        <f>Gesamtdaten!AS85</f>
        <v>0</v>
      </c>
      <c r="E84" s="50">
        <f>Gesamtdaten!BB85</f>
        <v>0</v>
      </c>
    </row>
    <row r="85" spans="1:5" x14ac:dyDescent="0.2">
      <c r="A85" s="50">
        <f>Gesamtdaten!AB86</f>
        <v>0</v>
      </c>
      <c r="C85" s="50">
        <f>Gesamtdaten!AS86</f>
        <v>0</v>
      </c>
      <c r="E85" s="50">
        <f>Gesamtdaten!BB86</f>
        <v>0</v>
      </c>
    </row>
    <row r="86" spans="1:5" x14ac:dyDescent="0.2">
      <c r="A86" s="50">
        <f>Gesamtdaten!AB87</f>
        <v>0</v>
      </c>
      <c r="C86" s="50">
        <f>Gesamtdaten!AS87</f>
        <v>0</v>
      </c>
      <c r="E86" s="50">
        <f>Gesamtdaten!BB87</f>
        <v>0</v>
      </c>
    </row>
    <row r="87" spans="1:5" x14ac:dyDescent="0.2">
      <c r="A87" s="50">
        <f>Gesamtdaten!AB88</f>
        <v>0</v>
      </c>
      <c r="C87" s="50">
        <f>Gesamtdaten!AS88</f>
        <v>0</v>
      </c>
      <c r="E87" s="50">
        <f>Gesamtdaten!BB88</f>
        <v>0</v>
      </c>
    </row>
    <row r="88" spans="1:5" x14ac:dyDescent="0.2">
      <c r="A88" s="50">
        <f>Gesamtdaten!AB89</f>
        <v>0</v>
      </c>
      <c r="C88" s="50">
        <f>Gesamtdaten!AS89</f>
        <v>0</v>
      </c>
      <c r="E88" s="50">
        <f>Gesamtdaten!BB89</f>
        <v>0</v>
      </c>
    </row>
    <row r="89" spans="1:5" x14ac:dyDescent="0.2">
      <c r="A89" s="50">
        <f>Gesamtdaten!AB90</f>
        <v>0</v>
      </c>
      <c r="C89" s="50">
        <f>Gesamtdaten!AS90</f>
        <v>0</v>
      </c>
      <c r="E89" s="50">
        <f>Gesamtdaten!BB90</f>
        <v>0</v>
      </c>
    </row>
    <row r="90" spans="1:5" x14ac:dyDescent="0.2">
      <c r="A90" s="50">
        <f>Gesamtdaten!AB91</f>
        <v>0</v>
      </c>
      <c r="C90" s="50">
        <f>Gesamtdaten!AS91</f>
        <v>0</v>
      </c>
      <c r="E90" s="50">
        <f>Gesamtdaten!BB91</f>
        <v>0</v>
      </c>
    </row>
    <row r="91" spans="1:5" x14ac:dyDescent="0.2">
      <c r="A91" s="50">
        <f>Gesamtdaten!AB92</f>
        <v>0</v>
      </c>
      <c r="C91" s="50">
        <f>Gesamtdaten!AS92</f>
        <v>0</v>
      </c>
      <c r="E91" s="50">
        <f>Gesamtdaten!BB92</f>
        <v>0</v>
      </c>
    </row>
    <row r="92" spans="1:5" x14ac:dyDescent="0.2">
      <c r="A92" s="50">
        <f>Gesamtdaten!AB93</f>
        <v>0</v>
      </c>
      <c r="C92" s="50">
        <f>Gesamtdaten!AS93</f>
        <v>0</v>
      </c>
      <c r="E92" s="50">
        <f>Gesamtdaten!BB93</f>
        <v>0</v>
      </c>
    </row>
    <row r="93" spans="1:5" x14ac:dyDescent="0.2">
      <c r="A93" s="50">
        <f>Gesamtdaten!AB94</f>
        <v>0</v>
      </c>
      <c r="C93" s="50">
        <f>Gesamtdaten!AS94</f>
        <v>0</v>
      </c>
      <c r="E93" s="50">
        <f>Gesamtdaten!BB94</f>
        <v>0</v>
      </c>
    </row>
    <row r="94" spans="1:5" x14ac:dyDescent="0.2">
      <c r="A94" s="50">
        <f>Gesamtdaten!AB95</f>
        <v>0</v>
      </c>
      <c r="C94" s="50">
        <f>Gesamtdaten!AS95</f>
        <v>0</v>
      </c>
      <c r="E94" s="50">
        <f>Gesamtdaten!BB95</f>
        <v>0</v>
      </c>
    </row>
    <row r="95" spans="1:5" x14ac:dyDescent="0.2">
      <c r="A95" s="50">
        <f>Gesamtdaten!AB96</f>
        <v>0</v>
      </c>
      <c r="C95" s="50">
        <f>Gesamtdaten!AS96</f>
        <v>0</v>
      </c>
      <c r="E95" s="50">
        <f>Gesamtdaten!BB96</f>
        <v>0</v>
      </c>
    </row>
    <row r="96" spans="1:5" x14ac:dyDescent="0.2">
      <c r="A96" s="50">
        <f>Gesamtdaten!AB97</f>
        <v>0</v>
      </c>
      <c r="C96" s="50">
        <f>Gesamtdaten!AS97</f>
        <v>0</v>
      </c>
      <c r="E96" s="50">
        <f>Gesamtdaten!BB97</f>
        <v>0</v>
      </c>
    </row>
    <row r="97" spans="1:5" x14ac:dyDescent="0.2">
      <c r="A97" s="50">
        <f>Gesamtdaten!AB98</f>
        <v>0</v>
      </c>
      <c r="C97" s="50">
        <f>Gesamtdaten!AS98</f>
        <v>0</v>
      </c>
      <c r="E97" s="50">
        <f>Gesamtdaten!BB98</f>
        <v>0</v>
      </c>
    </row>
    <row r="98" spans="1:5" x14ac:dyDescent="0.2">
      <c r="A98" s="50">
        <f>Gesamtdaten!AB99</f>
        <v>0</v>
      </c>
      <c r="C98" s="50">
        <f>Gesamtdaten!AS99</f>
        <v>0</v>
      </c>
      <c r="E98" s="50">
        <f>Gesamtdaten!BB99</f>
        <v>0</v>
      </c>
    </row>
    <row r="99" spans="1:5" x14ac:dyDescent="0.2">
      <c r="A99" s="50">
        <f>Gesamtdaten!AB100</f>
        <v>0</v>
      </c>
      <c r="C99" s="50">
        <f>Gesamtdaten!AS100</f>
        <v>0</v>
      </c>
      <c r="E99" s="50">
        <f>Gesamtdaten!BB100</f>
        <v>0</v>
      </c>
    </row>
    <row r="100" spans="1:5" x14ac:dyDescent="0.2">
      <c r="A100" s="50">
        <f>Gesamtdaten!AB101</f>
        <v>0</v>
      </c>
      <c r="C100" s="50">
        <f>Gesamtdaten!AS101</f>
        <v>0</v>
      </c>
      <c r="E100" s="50">
        <f>Gesamtdaten!BB101</f>
        <v>0</v>
      </c>
    </row>
    <row r="101" spans="1:5" x14ac:dyDescent="0.2">
      <c r="A101" s="50">
        <f>Gesamtdaten!AB102</f>
        <v>0</v>
      </c>
      <c r="C101" s="50">
        <f>Gesamtdaten!AS102</f>
        <v>0</v>
      </c>
      <c r="E101" s="50">
        <f>Gesamtdaten!BB102</f>
        <v>0</v>
      </c>
    </row>
    <row r="102" spans="1:5" x14ac:dyDescent="0.2">
      <c r="A102" s="50">
        <f>Gesamtdaten!AB103</f>
        <v>0</v>
      </c>
      <c r="C102" s="50">
        <f>Gesamtdaten!AS103</f>
        <v>0</v>
      </c>
      <c r="E102" s="50">
        <f>Gesamtdaten!BB103</f>
        <v>0</v>
      </c>
    </row>
    <row r="103" spans="1:5" x14ac:dyDescent="0.2">
      <c r="A103" s="50">
        <f>Gesamtdaten!AB104</f>
        <v>0</v>
      </c>
      <c r="C103" s="50">
        <f>Gesamtdaten!AS104</f>
        <v>0</v>
      </c>
      <c r="E103" s="50">
        <f>Gesamtdaten!BB104</f>
        <v>0</v>
      </c>
    </row>
    <row r="104" spans="1:5" x14ac:dyDescent="0.2">
      <c r="A104" s="50">
        <f>Gesamtdaten!AB105</f>
        <v>0</v>
      </c>
      <c r="C104" s="50">
        <f>Gesamtdaten!AS105</f>
        <v>0</v>
      </c>
      <c r="E104" s="50">
        <f>Gesamtdaten!BB105</f>
        <v>0</v>
      </c>
    </row>
    <row r="105" spans="1:5" x14ac:dyDescent="0.2">
      <c r="A105" s="50">
        <f>Gesamtdaten!AB106</f>
        <v>0</v>
      </c>
      <c r="C105" s="50">
        <f>Gesamtdaten!AS106</f>
        <v>0</v>
      </c>
      <c r="E105" s="50">
        <f>Gesamtdaten!BB106</f>
        <v>0</v>
      </c>
    </row>
    <row r="106" spans="1:5" x14ac:dyDescent="0.2">
      <c r="A106" s="50">
        <f>Gesamtdaten!AB107</f>
        <v>0</v>
      </c>
      <c r="C106" s="50">
        <f>Gesamtdaten!AS107</f>
        <v>0</v>
      </c>
      <c r="E106" s="50">
        <f>Gesamtdaten!BB107</f>
        <v>0</v>
      </c>
    </row>
    <row r="107" spans="1:5" x14ac:dyDescent="0.2">
      <c r="A107" s="50">
        <f>Gesamtdaten!AB108</f>
        <v>0</v>
      </c>
      <c r="C107" s="50">
        <f>Gesamtdaten!AS108</f>
        <v>0</v>
      </c>
      <c r="E107" s="50">
        <f>Gesamtdaten!BB108</f>
        <v>0</v>
      </c>
    </row>
    <row r="108" spans="1:5" x14ac:dyDescent="0.2">
      <c r="A108" s="50">
        <f>Gesamtdaten!AB109</f>
        <v>0</v>
      </c>
      <c r="C108" s="50">
        <f>Gesamtdaten!AS109</f>
        <v>0</v>
      </c>
      <c r="E108" s="50">
        <f>Gesamtdaten!BB109</f>
        <v>0</v>
      </c>
    </row>
    <row r="109" spans="1:5" x14ac:dyDescent="0.2">
      <c r="A109" s="50">
        <f>Gesamtdaten!AB110</f>
        <v>0</v>
      </c>
      <c r="C109" s="50">
        <f>Gesamtdaten!AS110</f>
        <v>0</v>
      </c>
      <c r="E109" s="50">
        <f>Gesamtdaten!BB110</f>
        <v>0</v>
      </c>
    </row>
    <row r="110" spans="1:5" x14ac:dyDescent="0.2">
      <c r="A110" s="50">
        <f>Gesamtdaten!AB111</f>
        <v>0</v>
      </c>
      <c r="C110" s="50">
        <f>Gesamtdaten!AS111</f>
        <v>0</v>
      </c>
      <c r="E110" s="50">
        <f>Gesamtdaten!BB111</f>
        <v>0</v>
      </c>
    </row>
    <row r="111" spans="1:5" x14ac:dyDescent="0.2">
      <c r="A111" s="50">
        <f>Gesamtdaten!AB112</f>
        <v>0</v>
      </c>
      <c r="C111" s="50">
        <f>Gesamtdaten!AS112</f>
        <v>0</v>
      </c>
      <c r="E111" s="50">
        <f>Gesamtdaten!BB112</f>
        <v>0</v>
      </c>
    </row>
    <row r="112" spans="1:5" x14ac:dyDescent="0.2">
      <c r="A112" s="50">
        <f>Gesamtdaten!AB113</f>
        <v>0</v>
      </c>
      <c r="C112" s="50">
        <f>Gesamtdaten!AS113</f>
        <v>0</v>
      </c>
      <c r="E112" s="50">
        <f>Gesamtdaten!BB113</f>
        <v>0</v>
      </c>
    </row>
    <row r="113" spans="1:5" x14ac:dyDescent="0.2">
      <c r="A113" s="50">
        <f>Gesamtdaten!AB114</f>
        <v>0</v>
      </c>
      <c r="C113" s="50">
        <f>Gesamtdaten!AS114</f>
        <v>0</v>
      </c>
      <c r="E113" s="50">
        <f>Gesamtdaten!BB114</f>
        <v>0</v>
      </c>
    </row>
    <row r="114" spans="1:5" x14ac:dyDescent="0.2">
      <c r="A114" s="50">
        <f>Gesamtdaten!AB115</f>
        <v>0</v>
      </c>
      <c r="C114" s="50">
        <f>Gesamtdaten!AS115</f>
        <v>0</v>
      </c>
      <c r="E114" s="50">
        <f>Gesamtdaten!BB115</f>
        <v>0</v>
      </c>
    </row>
    <row r="115" spans="1:5" x14ac:dyDescent="0.2">
      <c r="A115" s="50">
        <f>Gesamtdaten!AB116</f>
        <v>0</v>
      </c>
      <c r="C115" s="50">
        <f>Gesamtdaten!AS116</f>
        <v>0</v>
      </c>
      <c r="E115" s="50">
        <f>Gesamtdaten!BB116</f>
        <v>0</v>
      </c>
    </row>
    <row r="116" spans="1:5" x14ac:dyDescent="0.2">
      <c r="A116" s="50">
        <f>Gesamtdaten!AB117</f>
        <v>0</v>
      </c>
      <c r="C116" s="50">
        <f>Gesamtdaten!AS117</f>
        <v>0</v>
      </c>
      <c r="E116" s="50">
        <f>Gesamtdaten!BB117</f>
        <v>0</v>
      </c>
    </row>
    <row r="117" spans="1:5" x14ac:dyDescent="0.2">
      <c r="A117" s="50">
        <f>Gesamtdaten!AB118</f>
        <v>0</v>
      </c>
      <c r="C117" s="50">
        <f>Gesamtdaten!AS118</f>
        <v>0</v>
      </c>
      <c r="E117" s="50">
        <f>Gesamtdaten!BB118</f>
        <v>0</v>
      </c>
    </row>
    <row r="118" spans="1:5" x14ac:dyDescent="0.2">
      <c r="A118" s="50">
        <f>Gesamtdaten!AB119</f>
        <v>0</v>
      </c>
      <c r="C118" s="50">
        <f>Gesamtdaten!AS119</f>
        <v>0</v>
      </c>
      <c r="E118" s="50">
        <f>Gesamtdaten!BB119</f>
        <v>0</v>
      </c>
    </row>
    <row r="119" spans="1:5" x14ac:dyDescent="0.2">
      <c r="A119" s="50">
        <f>Gesamtdaten!AB120</f>
        <v>0</v>
      </c>
      <c r="C119" s="50">
        <f>Gesamtdaten!AS120</f>
        <v>0</v>
      </c>
      <c r="E119" s="50">
        <f>Gesamtdaten!BB120</f>
        <v>0</v>
      </c>
    </row>
    <row r="120" spans="1:5" x14ac:dyDescent="0.2">
      <c r="A120" s="50">
        <f>Gesamtdaten!AB121</f>
        <v>0</v>
      </c>
      <c r="C120" s="50">
        <f>Gesamtdaten!AS121</f>
        <v>0</v>
      </c>
      <c r="E120" s="50">
        <f>Gesamtdaten!BB121</f>
        <v>0</v>
      </c>
    </row>
    <row r="121" spans="1:5" x14ac:dyDescent="0.2">
      <c r="A121" s="50">
        <f>Gesamtdaten!AB122</f>
        <v>0</v>
      </c>
      <c r="C121" s="50">
        <f>Gesamtdaten!AS122</f>
        <v>0</v>
      </c>
      <c r="E121" s="50">
        <f>Gesamtdaten!BB122</f>
        <v>0</v>
      </c>
    </row>
    <row r="122" spans="1:5" x14ac:dyDescent="0.2">
      <c r="A122" s="50">
        <f>Gesamtdaten!AB123</f>
        <v>0</v>
      </c>
      <c r="C122" s="50">
        <f>Gesamtdaten!AS123</f>
        <v>0</v>
      </c>
      <c r="E122" s="50">
        <f>Gesamtdaten!BB123</f>
        <v>0</v>
      </c>
    </row>
    <row r="123" spans="1:5" x14ac:dyDescent="0.2">
      <c r="A123" s="50">
        <f>Gesamtdaten!AB124</f>
        <v>0</v>
      </c>
      <c r="C123" s="50">
        <f>Gesamtdaten!AS124</f>
        <v>0</v>
      </c>
      <c r="E123" s="50">
        <f>Gesamtdaten!BB124</f>
        <v>0</v>
      </c>
    </row>
    <row r="124" spans="1:5" x14ac:dyDescent="0.2">
      <c r="A124" s="50">
        <f>Gesamtdaten!AB125</f>
        <v>0</v>
      </c>
      <c r="C124" s="50">
        <f>Gesamtdaten!AS125</f>
        <v>0</v>
      </c>
      <c r="E124" s="50">
        <f>Gesamtdaten!BB125</f>
        <v>0</v>
      </c>
    </row>
    <row r="125" spans="1:5" x14ac:dyDescent="0.2">
      <c r="A125" s="50">
        <f>Gesamtdaten!AB126</f>
        <v>0</v>
      </c>
      <c r="C125" s="50">
        <f>Gesamtdaten!AS126</f>
        <v>0</v>
      </c>
      <c r="E125" s="50">
        <f>Gesamtdaten!BB126</f>
        <v>0</v>
      </c>
    </row>
    <row r="126" spans="1:5" x14ac:dyDescent="0.2">
      <c r="A126" s="50">
        <f>Gesamtdaten!AB127</f>
        <v>0</v>
      </c>
      <c r="C126" s="50">
        <f>Gesamtdaten!AS127</f>
        <v>0</v>
      </c>
      <c r="E126" s="50">
        <f>Gesamtdaten!BB127</f>
        <v>0</v>
      </c>
    </row>
    <row r="127" spans="1:5" x14ac:dyDescent="0.2">
      <c r="A127" s="50">
        <f>Gesamtdaten!AB128</f>
        <v>0</v>
      </c>
      <c r="C127" s="50">
        <f>Gesamtdaten!AS128</f>
        <v>0</v>
      </c>
      <c r="E127" s="50">
        <f>Gesamtdaten!BB128</f>
        <v>0</v>
      </c>
    </row>
    <row r="128" spans="1:5" x14ac:dyDescent="0.2">
      <c r="A128" s="50">
        <f>Gesamtdaten!AB129</f>
        <v>0</v>
      </c>
      <c r="C128" s="50">
        <f>Gesamtdaten!AS129</f>
        <v>0</v>
      </c>
      <c r="E128" s="50">
        <f>Gesamtdaten!BB129</f>
        <v>0</v>
      </c>
    </row>
    <row r="129" spans="1:5" x14ac:dyDescent="0.2">
      <c r="A129" s="50">
        <f>Gesamtdaten!AB130</f>
        <v>0</v>
      </c>
      <c r="C129" s="50">
        <f>Gesamtdaten!AS130</f>
        <v>0</v>
      </c>
      <c r="E129" s="50">
        <f>Gesamtdaten!BB130</f>
        <v>0</v>
      </c>
    </row>
    <row r="130" spans="1:5" x14ac:dyDescent="0.2">
      <c r="A130" s="50">
        <f>Gesamtdaten!AB131</f>
        <v>0</v>
      </c>
      <c r="C130" s="50">
        <f>Gesamtdaten!AS131</f>
        <v>0</v>
      </c>
      <c r="E130" s="50">
        <f>Gesamtdaten!BB131</f>
        <v>0</v>
      </c>
    </row>
    <row r="131" spans="1:5" x14ac:dyDescent="0.2">
      <c r="A131" s="50">
        <f>Gesamtdaten!AB132</f>
        <v>0</v>
      </c>
      <c r="C131" s="50">
        <f>Gesamtdaten!AS132</f>
        <v>0</v>
      </c>
      <c r="E131" s="50">
        <f>Gesamtdaten!BB132</f>
        <v>0</v>
      </c>
    </row>
    <row r="132" spans="1:5" x14ac:dyDescent="0.2">
      <c r="A132" s="50">
        <f>Gesamtdaten!AB133</f>
        <v>0</v>
      </c>
      <c r="C132" s="50">
        <f>Gesamtdaten!AS133</f>
        <v>0</v>
      </c>
      <c r="E132" s="50">
        <f>Gesamtdaten!BB133</f>
        <v>0</v>
      </c>
    </row>
    <row r="133" spans="1:5" x14ac:dyDescent="0.2">
      <c r="A133" s="50">
        <f>Gesamtdaten!AB134</f>
        <v>0</v>
      </c>
      <c r="C133" s="50">
        <f>Gesamtdaten!AS134</f>
        <v>0</v>
      </c>
      <c r="E133" s="50">
        <f>Gesamtdaten!BB134</f>
        <v>0</v>
      </c>
    </row>
    <row r="134" spans="1:5" x14ac:dyDescent="0.2">
      <c r="A134" s="50">
        <f>Gesamtdaten!AB135</f>
        <v>0</v>
      </c>
      <c r="C134" s="50">
        <f>Gesamtdaten!AS135</f>
        <v>0</v>
      </c>
      <c r="E134" s="50">
        <f>Gesamtdaten!BB135</f>
        <v>0</v>
      </c>
    </row>
    <row r="135" spans="1:5" x14ac:dyDescent="0.2">
      <c r="A135" s="50">
        <f>Gesamtdaten!AB136</f>
        <v>0</v>
      </c>
      <c r="C135" s="50">
        <f>Gesamtdaten!AS136</f>
        <v>0</v>
      </c>
      <c r="E135" s="50">
        <f>Gesamtdaten!BB136</f>
        <v>0</v>
      </c>
    </row>
    <row r="136" spans="1:5" x14ac:dyDescent="0.2">
      <c r="A136" s="50">
        <f>Gesamtdaten!AB137</f>
        <v>0</v>
      </c>
      <c r="C136" s="50">
        <f>Gesamtdaten!AS137</f>
        <v>0</v>
      </c>
      <c r="E136" s="50">
        <f>Gesamtdaten!BB137</f>
        <v>0</v>
      </c>
    </row>
    <row r="137" spans="1:5" x14ac:dyDescent="0.2">
      <c r="A137" s="50">
        <f>Gesamtdaten!AB138</f>
        <v>0</v>
      </c>
      <c r="C137" s="50">
        <f>Gesamtdaten!AS138</f>
        <v>0</v>
      </c>
      <c r="E137" s="50">
        <f>Gesamtdaten!BB138</f>
        <v>0</v>
      </c>
    </row>
    <row r="138" spans="1:5" x14ac:dyDescent="0.2">
      <c r="A138" s="50">
        <f>Gesamtdaten!AB139</f>
        <v>0</v>
      </c>
      <c r="C138" s="50">
        <f>Gesamtdaten!AS139</f>
        <v>0</v>
      </c>
      <c r="E138" s="50">
        <f>Gesamtdaten!BB139</f>
        <v>0</v>
      </c>
    </row>
    <row r="139" spans="1:5" x14ac:dyDescent="0.2">
      <c r="A139" s="50">
        <f>Gesamtdaten!AB140</f>
        <v>0</v>
      </c>
      <c r="C139" s="50">
        <f>Gesamtdaten!AS140</f>
        <v>0</v>
      </c>
      <c r="E139" s="50">
        <f>Gesamtdaten!BB140</f>
        <v>0</v>
      </c>
    </row>
    <row r="140" spans="1:5" x14ac:dyDescent="0.2">
      <c r="A140" s="50">
        <f>Gesamtdaten!AB141</f>
        <v>0</v>
      </c>
      <c r="C140" s="50">
        <f>Gesamtdaten!AS141</f>
        <v>0</v>
      </c>
      <c r="E140" s="50">
        <f>Gesamtdaten!BB141</f>
        <v>0</v>
      </c>
    </row>
    <row r="141" spans="1:5" x14ac:dyDescent="0.2">
      <c r="A141" s="50">
        <f>Gesamtdaten!AB142</f>
        <v>0</v>
      </c>
      <c r="C141" s="50">
        <f>Gesamtdaten!AS142</f>
        <v>0</v>
      </c>
      <c r="E141" s="50">
        <f>Gesamtdaten!BB142</f>
        <v>0</v>
      </c>
    </row>
    <row r="142" spans="1:5" x14ac:dyDescent="0.2">
      <c r="A142" s="50">
        <f>Gesamtdaten!AB143</f>
        <v>0</v>
      </c>
      <c r="C142" s="50">
        <f>Gesamtdaten!AS143</f>
        <v>0</v>
      </c>
      <c r="E142" s="50">
        <f>Gesamtdaten!BB143</f>
        <v>0</v>
      </c>
    </row>
    <row r="143" spans="1:5" x14ac:dyDescent="0.2">
      <c r="A143" s="50">
        <f>Gesamtdaten!AB144</f>
        <v>0</v>
      </c>
      <c r="C143" s="50">
        <f>Gesamtdaten!AS144</f>
        <v>0</v>
      </c>
      <c r="E143" s="50">
        <f>Gesamtdaten!BB144</f>
        <v>0</v>
      </c>
    </row>
    <row r="144" spans="1:5" x14ac:dyDescent="0.2">
      <c r="A144" s="50">
        <f>Gesamtdaten!AB145</f>
        <v>0</v>
      </c>
      <c r="C144" s="50">
        <f>Gesamtdaten!AS145</f>
        <v>0</v>
      </c>
      <c r="E144" s="50">
        <f>Gesamtdaten!BB145</f>
        <v>0</v>
      </c>
    </row>
    <row r="145" spans="1:5" x14ac:dyDescent="0.2">
      <c r="A145" s="50">
        <f>Gesamtdaten!AB146</f>
        <v>0</v>
      </c>
      <c r="C145" s="50">
        <f>Gesamtdaten!AS146</f>
        <v>0</v>
      </c>
      <c r="E145" s="50">
        <f>Gesamtdaten!BB146</f>
        <v>0</v>
      </c>
    </row>
    <row r="146" spans="1:5" x14ac:dyDescent="0.2">
      <c r="A146" s="50">
        <f>Gesamtdaten!AB147</f>
        <v>0</v>
      </c>
      <c r="C146" s="50">
        <f>Gesamtdaten!AS147</f>
        <v>0</v>
      </c>
      <c r="E146" s="50">
        <f>Gesamtdaten!BB147</f>
        <v>0</v>
      </c>
    </row>
    <row r="147" spans="1:5" x14ac:dyDescent="0.2">
      <c r="A147" s="50">
        <f>Gesamtdaten!AB148</f>
        <v>0</v>
      </c>
      <c r="C147" s="50">
        <f>Gesamtdaten!AS148</f>
        <v>0</v>
      </c>
      <c r="E147" s="50">
        <f>Gesamtdaten!BB148</f>
        <v>0</v>
      </c>
    </row>
    <row r="148" spans="1:5" x14ac:dyDescent="0.2">
      <c r="A148" s="50">
        <f>Gesamtdaten!AB149</f>
        <v>0</v>
      </c>
      <c r="C148" s="50">
        <f>Gesamtdaten!AS149</f>
        <v>0</v>
      </c>
      <c r="E148" s="50">
        <f>Gesamtdaten!BB149</f>
        <v>0</v>
      </c>
    </row>
    <row r="149" spans="1:5" x14ac:dyDescent="0.2">
      <c r="A149" s="50">
        <f>Gesamtdaten!AB150</f>
        <v>0</v>
      </c>
      <c r="C149" s="50">
        <f>Gesamtdaten!AS150</f>
        <v>0</v>
      </c>
      <c r="E149" s="50">
        <f>Gesamtdaten!BB150</f>
        <v>0</v>
      </c>
    </row>
    <row r="150" spans="1:5" x14ac:dyDescent="0.2">
      <c r="A150" s="50">
        <f>Gesamtdaten!AB151</f>
        <v>0</v>
      </c>
      <c r="C150" s="50">
        <f>Gesamtdaten!AS151</f>
        <v>0</v>
      </c>
      <c r="E150" s="50">
        <f>Gesamtdaten!BB151</f>
        <v>0</v>
      </c>
    </row>
    <row r="151" spans="1:5" x14ac:dyDescent="0.2">
      <c r="A151" s="50">
        <f>Gesamtdaten!AB152</f>
        <v>0</v>
      </c>
      <c r="C151" s="50">
        <f>Gesamtdaten!AS152</f>
        <v>0</v>
      </c>
      <c r="E151" s="50">
        <f>Gesamtdaten!BB152</f>
        <v>0</v>
      </c>
    </row>
    <row r="152" spans="1:5" x14ac:dyDescent="0.2">
      <c r="A152" s="50">
        <f>Gesamtdaten!AB153</f>
        <v>0</v>
      </c>
      <c r="C152" s="50">
        <f>Gesamtdaten!AS153</f>
        <v>0</v>
      </c>
      <c r="E152" s="50">
        <f>Gesamtdaten!BB153</f>
        <v>0</v>
      </c>
    </row>
    <row r="153" spans="1:5" x14ac:dyDescent="0.2">
      <c r="A153" s="50">
        <f>Gesamtdaten!AB154</f>
        <v>0</v>
      </c>
      <c r="C153" s="50">
        <f>Gesamtdaten!AS154</f>
        <v>0</v>
      </c>
      <c r="E153" s="50">
        <f>Gesamtdaten!BB154</f>
        <v>0</v>
      </c>
    </row>
    <row r="154" spans="1:5" x14ac:dyDescent="0.2">
      <c r="A154" s="50">
        <f>Gesamtdaten!AB155</f>
        <v>0</v>
      </c>
      <c r="C154" s="50">
        <f>Gesamtdaten!AS155</f>
        <v>0</v>
      </c>
      <c r="E154" s="50">
        <f>Gesamtdaten!BB155</f>
        <v>0</v>
      </c>
    </row>
    <row r="155" spans="1:5" x14ac:dyDescent="0.2">
      <c r="A155" s="50">
        <f>Gesamtdaten!AB156</f>
        <v>0</v>
      </c>
      <c r="C155" s="50">
        <f>Gesamtdaten!AS156</f>
        <v>0</v>
      </c>
      <c r="E155" s="50">
        <f>Gesamtdaten!BB156</f>
        <v>0</v>
      </c>
    </row>
    <row r="156" spans="1:5" x14ac:dyDescent="0.2">
      <c r="A156" s="50">
        <f>Gesamtdaten!AB157</f>
        <v>0</v>
      </c>
      <c r="C156" s="50">
        <f>Gesamtdaten!AS157</f>
        <v>0</v>
      </c>
      <c r="E156" s="50">
        <f>Gesamtdaten!BB157</f>
        <v>0</v>
      </c>
    </row>
    <row r="157" spans="1:5" x14ac:dyDescent="0.2">
      <c r="A157" s="50">
        <f>Gesamtdaten!AB158</f>
        <v>0</v>
      </c>
      <c r="C157" s="50">
        <f>Gesamtdaten!AS158</f>
        <v>0</v>
      </c>
      <c r="E157" s="50">
        <f>Gesamtdaten!BB158</f>
        <v>0</v>
      </c>
    </row>
    <row r="158" spans="1:5" x14ac:dyDescent="0.2">
      <c r="A158" s="50">
        <f>Gesamtdaten!AB159</f>
        <v>0</v>
      </c>
      <c r="C158" s="50">
        <f>Gesamtdaten!AS159</f>
        <v>0</v>
      </c>
      <c r="E158" s="50">
        <f>Gesamtdaten!BB159</f>
        <v>0</v>
      </c>
    </row>
    <row r="159" spans="1:5" x14ac:dyDescent="0.2">
      <c r="A159" s="50">
        <f>Gesamtdaten!AB160</f>
        <v>0</v>
      </c>
      <c r="C159" s="50">
        <f>Gesamtdaten!AS160</f>
        <v>0</v>
      </c>
      <c r="E159" s="50">
        <f>Gesamtdaten!BB160</f>
        <v>0</v>
      </c>
    </row>
    <row r="160" spans="1:5" x14ac:dyDescent="0.2">
      <c r="A160" s="50">
        <f>Gesamtdaten!AB161</f>
        <v>0</v>
      </c>
      <c r="C160" s="50">
        <f>Gesamtdaten!AS161</f>
        <v>0</v>
      </c>
      <c r="E160" s="50">
        <f>Gesamtdaten!BB161</f>
        <v>0</v>
      </c>
    </row>
    <row r="161" spans="1:5" x14ac:dyDescent="0.2">
      <c r="A161" s="50">
        <f>Gesamtdaten!AB162</f>
        <v>0</v>
      </c>
      <c r="C161" s="50">
        <f>Gesamtdaten!AS162</f>
        <v>0</v>
      </c>
      <c r="E161" s="50">
        <f>Gesamtdaten!BB162</f>
        <v>0</v>
      </c>
    </row>
    <row r="162" spans="1:5" x14ac:dyDescent="0.2">
      <c r="A162" s="50">
        <f>Gesamtdaten!AB163</f>
        <v>0</v>
      </c>
      <c r="C162" s="50">
        <f>Gesamtdaten!AS163</f>
        <v>0</v>
      </c>
      <c r="E162" s="50">
        <f>Gesamtdaten!BB163</f>
        <v>0</v>
      </c>
    </row>
    <row r="163" spans="1:5" x14ac:dyDescent="0.2">
      <c r="A163" s="50">
        <f>Gesamtdaten!AB164</f>
        <v>0</v>
      </c>
      <c r="C163" s="50">
        <f>Gesamtdaten!AS164</f>
        <v>0</v>
      </c>
      <c r="E163" s="50">
        <f>Gesamtdaten!BB164</f>
        <v>0</v>
      </c>
    </row>
    <row r="164" spans="1:5" x14ac:dyDescent="0.2">
      <c r="A164" s="50">
        <f>Gesamtdaten!AB165</f>
        <v>0</v>
      </c>
      <c r="C164" s="50">
        <f>Gesamtdaten!AS165</f>
        <v>0</v>
      </c>
      <c r="E164" s="50">
        <f>Gesamtdaten!BB165</f>
        <v>0</v>
      </c>
    </row>
    <row r="165" spans="1:5" x14ac:dyDescent="0.2">
      <c r="A165" s="50">
        <f>Gesamtdaten!AB166</f>
        <v>0</v>
      </c>
      <c r="C165" s="50">
        <f>Gesamtdaten!AS166</f>
        <v>0</v>
      </c>
      <c r="E165" s="50">
        <f>Gesamtdaten!BB166</f>
        <v>0</v>
      </c>
    </row>
    <row r="166" spans="1:5" x14ac:dyDescent="0.2">
      <c r="A166" s="50">
        <f>Gesamtdaten!AB167</f>
        <v>0</v>
      </c>
      <c r="C166" s="50">
        <f>Gesamtdaten!AS167</f>
        <v>0</v>
      </c>
      <c r="E166" s="50">
        <f>Gesamtdaten!BB167</f>
        <v>0</v>
      </c>
    </row>
    <row r="167" spans="1:5" x14ac:dyDescent="0.2">
      <c r="A167" s="50">
        <f>Gesamtdaten!AB168</f>
        <v>0</v>
      </c>
      <c r="C167" s="50">
        <f>Gesamtdaten!AS168</f>
        <v>0</v>
      </c>
      <c r="E167" s="50">
        <f>Gesamtdaten!BB168</f>
        <v>0</v>
      </c>
    </row>
    <row r="168" spans="1:5" x14ac:dyDescent="0.2">
      <c r="A168" s="50">
        <f>Gesamtdaten!AB169</f>
        <v>0</v>
      </c>
      <c r="C168" s="50">
        <f>Gesamtdaten!AS169</f>
        <v>0</v>
      </c>
      <c r="E168" s="50">
        <f>Gesamtdaten!BB169</f>
        <v>0</v>
      </c>
    </row>
    <row r="169" spans="1:5" x14ac:dyDescent="0.2">
      <c r="A169" s="50">
        <f>Gesamtdaten!AB170</f>
        <v>0</v>
      </c>
      <c r="C169" s="50">
        <f>Gesamtdaten!AS170</f>
        <v>0</v>
      </c>
      <c r="E169" s="50">
        <f>Gesamtdaten!BB170</f>
        <v>0</v>
      </c>
    </row>
    <row r="170" spans="1:5" x14ac:dyDescent="0.2">
      <c r="A170" s="50">
        <f>Gesamtdaten!AB171</f>
        <v>0</v>
      </c>
      <c r="C170" s="50">
        <f>Gesamtdaten!AS171</f>
        <v>0</v>
      </c>
      <c r="E170" s="50">
        <f>Gesamtdaten!BB171</f>
        <v>0</v>
      </c>
    </row>
    <row r="171" spans="1:5" x14ac:dyDescent="0.2">
      <c r="A171" s="50">
        <f>Gesamtdaten!AB172</f>
        <v>0</v>
      </c>
      <c r="C171" s="50">
        <f>Gesamtdaten!AS172</f>
        <v>0</v>
      </c>
      <c r="E171" s="50">
        <f>Gesamtdaten!BB172</f>
        <v>0</v>
      </c>
    </row>
    <row r="172" spans="1:5" x14ac:dyDescent="0.2">
      <c r="A172" s="50">
        <f>Gesamtdaten!AB173</f>
        <v>0</v>
      </c>
      <c r="C172" s="50">
        <f>Gesamtdaten!AS173</f>
        <v>0</v>
      </c>
      <c r="E172" s="50">
        <f>Gesamtdaten!BB173</f>
        <v>0</v>
      </c>
    </row>
    <row r="173" spans="1:5" x14ac:dyDescent="0.2">
      <c r="A173" s="50">
        <f>Gesamtdaten!AB174</f>
        <v>0</v>
      </c>
      <c r="C173" s="50">
        <f>Gesamtdaten!AS174</f>
        <v>0</v>
      </c>
      <c r="E173" s="50">
        <f>Gesamtdaten!BB174</f>
        <v>0</v>
      </c>
    </row>
    <row r="174" spans="1:5" x14ac:dyDescent="0.2">
      <c r="A174" s="50">
        <f>Gesamtdaten!AB175</f>
        <v>0</v>
      </c>
      <c r="C174" s="50">
        <f>Gesamtdaten!AS175</f>
        <v>0</v>
      </c>
      <c r="E174" s="50">
        <f>Gesamtdaten!BB175</f>
        <v>0</v>
      </c>
    </row>
    <row r="175" spans="1:5" x14ac:dyDescent="0.2">
      <c r="A175" s="50">
        <f>Gesamtdaten!AB176</f>
        <v>0</v>
      </c>
      <c r="C175" s="50">
        <f>Gesamtdaten!AS176</f>
        <v>0</v>
      </c>
      <c r="E175" s="50">
        <f>Gesamtdaten!BB176</f>
        <v>0</v>
      </c>
    </row>
    <row r="176" spans="1:5" x14ac:dyDescent="0.2">
      <c r="A176" s="50">
        <f>Gesamtdaten!AB177</f>
        <v>0</v>
      </c>
      <c r="C176" s="50">
        <f>Gesamtdaten!AS177</f>
        <v>0</v>
      </c>
      <c r="E176" s="50">
        <f>Gesamtdaten!BB177</f>
        <v>0</v>
      </c>
    </row>
    <row r="177" spans="1:5" x14ac:dyDescent="0.2">
      <c r="A177" s="50">
        <f>Gesamtdaten!AB178</f>
        <v>0</v>
      </c>
      <c r="C177" s="50">
        <f>Gesamtdaten!AS178</f>
        <v>0</v>
      </c>
      <c r="E177" s="50">
        <f>Gesamtdaten!BB178</f>
        <v>0</v>
      </c>
    </row>
    <row r="178" spans="1:5" x14ac:dyDescent="0.2">
      <c r="A178" s="50">
        <f>Gesamtdaten!AB179</f>
        <v>0</v>
      </c>
      <c r="C178" s="50">
        <f>Gesamtdaten!AS179</f>
        <v>0</v>
      </c>
      <c r="E178" s="50">
        <f>Gesamtdaten!BB179</f>
        <v>0</v>
      </c>
    </row>
    <row r="179" spans="1:5" x14ac:dyDescent="0.2">
      <c r="A179" s="50">
        <f>Gesamtdaten!AB180</f>
        <v>0</v>
      </c>
      <c r="C179" s="50">
        <f>Gesamtdaten!AS180</f>
        <v>0</v>
      </c>
      <c r="E179" s="50">
        <f>Gesamtdaten!BB180</f>
        <v>0</v>
      </c>
    </row>
    <row r="180" spans="1:5" x14ac:dyDescent="0.2">
      <c r="A180" s="50">
        <f>Gesamtdaten!AB181</f>
        <v>0</v>
      </c>
      <c r="C180" s="50">
        <f>Gesamtdaten!AS181</f>
        <v>0</v>
      </c>
      <c r="E180" s="50">
        <f>Gesamtdaten!BB181</f>
        <v>0</v>
      </c>
    </row>
    <row r="181" spans="1:5" x14ac:dyDescent="0.2">
      <c r="A181" s="50">
        <f>Gesamtdaten!AB182</f>
        <v>0</v>
      </c>
      <c r="C181" s="50">
        <f>Gesamtdaten!AS182</f>
        <v>0</v>
      </c>
      <c r="E181" s="50">
        <f>Gesamtdaten!BB182</f>
        <v>0</v>
      </c>
    </row>
    <row r="182" spans="1:5" x14ac:dyDescent="0.2">
      <c r="A182" s="50">
        <f>Gesamtdaten!AB183</f>
        <v>0</v>
      </c>
      <c r="C182" s="50">
        <f>Gesamtdaten!AS183</f>
        <v>0</v>
      </c>
      <c r="E182" s="50">
        <f>Gesamtdaten!BB183</f>
        <v>0</v>
      </c>
    </row>
    <row r="183" spans="1:5" x14ac:dyDescent="0.2">
      <c r="A183" s="50">
        <f>Gesamtdaten!AB184</f>
        <v>0</v>
      </c>
      <c r="C183" s="50">
        <f>Gesamtdaten!AS184</f>
        <v>0</v>
      </c>
      <c r="E183" s="50">
        <f>Gesamtdaten!BB184</f>
        <v>0</v>
      </c>
    </row>
    <row r="184" spans="1:5" x14ac:dyDescent="0.2">
      <c r="A184" s="50">
        <f>Gesamtdaten!AB185</f>
        <v>0</v>
      </c>
      <c r="C184" s="50">
        <f>Gesamtdaten!AS185</f>
        <v>0</v>
      </c>
      <c r="E184" s="50">
        <f>Gesamtdaten!BB185</f>
        <v>0</v>
      </c>
    </row>
    <row r="185" spans="1:5" x14ac:dyDescent="0.2">
      <c r="A185" s="50">
        <f>Gesamtdaten!AB186</f>
        <v>0</v>
      </c>
      <c r="C185" s="50">
        <f>Gesamtdaten!AS186</f>
        <v>0</v>
      </c>
      <c r="E185" s="50">
        <f>Gesamtdaten!BB186</f>
        <v>0</v>
      </c>
    </row>
    <row r="186" spans="1:5" x14ac:dyDescent="0.2">
      <c r="A186" s="50">
        <f>Gesamtdaten!AB187</f>
        <v>0</v>
      </c>
      <c r="C186" s="50">
        <f>Gesamtdaten!AS187</f>
        <v>0</v>
      </c>
      <c r="E186" s="50">
        <f>Gesamtdaten!BB187</f>
        <v>0</v>
      </c>
    </row>
    <row r="187" spans="1:5" x14ac:dyDescent="0.2">
      <c r="A187" s="50">
        <f>Gesamtdaten!AB188</f>
        <v>0</v>
      </c>
      <c r="C187" s="50">
        <f>Gesamtdaten!AS188</f>
        <v>0</v>
      </c>
      <c r="E187" s="50">
        <f>Gesamtdaten!BB188</f>
        <v>0</v>
      </c>
    </row>
    <row r="188" spans="1:5" x14ac:dyDescent="0.2">
      <c r="A188" s="50">
        <f>Gesamtdaten!AB189</f>
        <v>0</v>
      </c>
      <c r="C188" s="50">
        <f>Gesamtdaten!AS189</f>
        <v>0</v>
      </c>
      <c r="E188" s="50">
        <f>Gesamtdaten!BB189</f>
        <v>0</v>
      </c>
    </row>
    <row r="189" spans="1:5" x14ac:dyDescent="0.2">
      <c r="A189" s="50">
        <f>Gesamtdaten!AB190</f>
        <v>0</v>
      </c>
      <c r="C189" s="50">
        <f>Gesamtdaten!AS190</f>
        <v>0</v>
      </c>
      <c r="E189" s="50">
        <f>Gesamtdaten!BB190</f>
        <v>0</v>
      </c>
    </row>
    <row r="190" spans="1:5" x14ac:dyDescent="0.2">
      <c r="A190" s="50">
        <f>Gesamtdaten!AB191</f>
        <v>0</v>
      </c>
      <c r="C190" s="50">
        <f>Gesamtdaten!AS191</f>
        <v>0</v>
      </c>
      <c r="E190" s="50">
        <f>Gesamtdaten!BB191</f>
        <v>0</v>
      </c>
    </row>
    <row r="191" spans="1:5" x14ac:dyDescent="0.2">
      <c r="A191" s="50">
        <f>Gesamtdaten!AB192</f>
        <v>0</v>
      </c>
      <c r="C191" s="50">
        <f>Gesamtdaten!AS192</f>
        <v>0</v>
      </c>
      <c r="E191" s="50">
        <f>Gesamtdaten!BB192</f>
        <v>0</v>
      </c>
    </row>
    <row r="192" spans="1:5" x14ac:dyDescent="0.2">
      <c r="A192" s="50">
        <f>Gesamtdaten!AB193</f>
        <v>0</v>
      </c>
      <c r="C192" s="50">
        <f>Gesamtdaten!AS193</f>
        <v>0</v>
      </c>
      <c r="E192" s="50">
        <f>Gesamtdaten!BB193</f>
        <v>0</v>
      </c>
    </row>
    <row r="193" spans="1:5" x14ac:dyDescent="0.2">
      <c r="A193" s="50">
        <f>Gesamtdaten!AB194</f>
        <v>0</v>
      </c>
      <c r="C193" s="50">
        <f>Gesamtdaten!AS194</f>
        <v>0</v>
      </c>
      <c r="E193" s="50">
        <f>Gesamtdaten!BB194</f>
        <v>0</v>
      </c>
    </row>
    <row r="194" spans="1:5" x14ac:dyDescent="0.2">
      <c r="A194" s="50">
        <f>Gesamtdaten!AB195</f>
        <v>0</v>
      </c>
      <c r="C194" s="50">
        <f>Gesamtdaten!AS195</f>
        <v>0</v>
      </c>
      <c r="E194" s="50">
        <f>Gesamtdaten!BB195</f>
        <v>0</v>
      </c>
    </row>
    <row r="195" spans="1:5" x14ac:dyDescent="0.2">
      <c r="A195" s="50">
        <f>Gesamtdaten!AB196</f>
        <v>0</v>
      </c>
      <c r="C195" s="50">
        <f>Gesamtdaten!AS196</f>
        <v>0</v>
      </c>
      <c r="E195" s="50">
        <f>Gesamtdaten!BB196</f>
        <v>0</v>
      </c>
    </row>
    <row r="196" spans="1:5" x14ac:dyDescent="0.2">
      <c r="A196" s="50">
        <f>Gesamtdaten!AB197</f>
        <v>0</v>
      </c>
      <c r="C196" s="50">
        <f>Gesamtdaten!AS197</f>
        <v>0</v>
      </c>
      <c r="E196" s="50">
        <f>Gesamtdaten!BB197</f>
        <v>0</v>
      </c>
    </row>
    <row r="197" spans="1:5" x14ac:dyDescent="0.2">
      <c r="A197" s="50">
        <f>Gesamtdaten!AB198</f>
        <v>0</v>
      </c>
      <c r="C197" s="50">
        <f>Gesamtdaten!AS198</f>
        <v>0</v>
      </c>
      <c r="E197" s="50">
        <f>Gesamtdaten!BB198</f>
        <v>0</v>
      </c>
    </row>
    <row r="198" spans="1:5" x14ac:dyDescent="0.2">
      <c r="A198" s="50">
        <f>Gesamtdaten!AB199</f>
        <v>0</v>
      </c>
      <c r="C198" s="50">
        <f>Gesamtdaten!AS199</f>
        <v>0</v>
      </c>
      <c r="E198" s="50">
        <f>Gesamtdaten!BB199</f>
        <v>0</v>
      </c>
    </row>
    <row r="199" spans="1:5" x14ac:dyDescent="0.2">
      <c r="A199" s="50">
        <f>Gesamtdaten!AB200</f>
        <v>0</v>
      </c>
      <c r="C199" s="50">
        <f>Gesamtdaten!AS200</f>
        <v>0</v>
      </c>
      <c r="E199" s="50">
        <f>Gesamtdaten!BB200</f>
        <v>0</v>
      </c>
    </row>
    <row r="200" spans="1:5" x14ac:dyDescent="0.2">
      <c r="A200" s="50">
        <f>Gesamtdaten!AB201</f>
        <v>0</v>
      </c>
      <c r="C200" s="50">
        <f>Gesamtdaten!AS201</f>
        <v>0</v>
      </c>
      <c r="E200" s="50">
        <f>Gesamtdaten!BB201</f>
        <v>0</v>
      </c>
    </row>
    <row r="201" spans="1:5" x14ac:dyDescent="0.2">
      <c r="A201" s="50">
        <f>Gesamtdaten!AB202</f>
        <v>0</v>
      </c>
      <c r="C201" s="50">
        <f>Gesamtdaten!AS202</f>
        <v>0</v>
      </c>
      <c r="E201" s="50">
        <f>Gesamtdaten!BB202</f>
        <v>0</v>
      </c>
    </row>
    <row r="202" spans="1:5" x14ac:dyDescent="0.2">
      <c r="A202" s="50">
        <f>Gesamtdaten!AB203</f>
        <v>0</v>
      </c>
      <c r="C202" s="50">
        <f>Gesamtdaten!AS203</f>
        <v>0</v>
      </c>
      <c r="E202" s="50">
        <f>Gesamtdaten!BB203</f>
        <v>0</v>
      </c>
    </row>
    <row r="203" spans="1:5" x14ac:dyDescent="0.2">
      <c r="A203" s="50">
        <f>Gesamtdaten!AB204</f>
        <v>0</v>
      </c>
      <c r="C203" s="50">
        <f>Gesamtdaten!AS204</f>
        <v>0</v>
      </c>
      <c r="E203" s="50">
        <f>Gesamtdaten!BB204</f>
        <v>0</v>
      </c>
    </row>
    <row r="204" spans="1:5" x14ac:dyDescent="0.2">
      <c r="A204" s="50">
        <f>Gesamtdaten!AB205</f>
        <v>0</v>
      </c>
      <c r="C204" s="50">
        <f>Gesamtdaten!AS205</f>
        <v>0</v>
      </c>
      <c r="E204" s="50">
        <f>Gesamtdaten!BB205</f>
        <v>0</v>
      </c>
    </row>
    <row r="205" spans="1:5" x14ac:dyDescent="0.2">
      <c r="A205" s="50">
        <f>Gesamtdaten!AB206</f>
        <v>0</v>
      </c>
      <c r="C205" s="50">
        <f>Gesamtdaten!AS206</f>
        <v>0</v>
      </c>
      <c r="E205" s="50">
        <f>Gesamtdaten!BB206</f>
        <v>0</v>
      </c>
    </row>
    <row r="206" spans="1:5" x14ac:dyDescent="0.2">
      <c r="A206" s="50">
        <f>Gesamtdaten!AB207</f>
        <v>0</v>
      </c>
      <c r="C206" s="50">
        <f>Gesamtdaten!AS207</f>
        <v>0</v>
      </c>
      <c r="E206" s="50">
        <f>Gesamtdaten!BB207</f>
        <v>0</v>
      </c>
    </row>
    <row r="207" spans="1:5" x14ac:dyDescent="0.2">
      <c r="A207" s="50">
        <f>Gesamtdaten!AB208</f>
        <v>0</v>
      </c>
      <c r="C207" s="50">
        <f>Gesamtdaten!AS208</f>
        <v>0</v>
      </c>
      <c r="E207" s="50">
        <f>Gesamtdaten!BB208</f>
        <v>0</v>
      </c>
    </row>
    <row r="208" spans="1:5" x14ac:dyDescent="0.2">
      <c r="A208" s="50">
        <f>Gesamtdaten!AB209</f>
        <v>0</v>
      </c>
      <c r="C208" s="50">
        <f>Gesamtdaten!AS209</f>
        <v>0</v>
      </c>
      <c r="E208" s="50">
        <f>Gesamtdaten!BB209</f>
        <v>0</v>
      </c>
    </row>
    <row r="209" spans="1:5" x14ac:dyDescent="0.2">
      <c r="A209" s="50">
        <f>Gesamtdaten!AB210</f>
        <v>0</v>
      </c>
      <c r="C209" s="50">
        <f>Gesamtdaten!AS210</f>
        <v>0</v>
      </c>
      <c r="E209" s="50">
        <f>Gesamtdaten!BB210</f>
        <v>0</v>
      </c>
    </row>
    <row r="210" spans="1:5" x14ac:dyDescent="0.2">
      <c r="A210" s="50">
        <f>Gesamtdaten!AB211</f>
        <v>0</v>
      </c>
      <c r="C210" s="50">
        <f>Gesamtdaten!AS211</f>
        <v>0</v>
      </c>
      <c r="E210" s="50">
        <f>Gesamtdaten!BB211</f>
        <v>0</v>
      </c>
    </row>
    <row r="211" spans="1:5" x14ac:dyDescent="0.2">
      <c r="A211" s="50">
        <f>Gesamtdaten!AB212</f>
        <v>0</v>
      </c>
      <c r="C211" s="50">
        <f>Gesamtdaten!AS212</f>
        <v>0</v>
      </c>
      <c r="E211" s="50">
        <f>Gesamtdaten!BB212</f>
        <v>0</v>
      </c>
    </row>
    <row r="212" spans="1:5" x14ac:dyDescent="0.2">
      <c r="A212" s="50">
        <f>Gesamtdaten!AB213</f>
        <v>0</v>
      </c>
      <c r="C212" s="50">
        <f>Gesamtdaten!AS213</f>
        <v>0</v>
      </c>
      <c r="E212" s="50">
        <f>Gesamtdaten!BB213</f>
        <v>0</v>
      </c>
    </row>
    <row r="213" spans="1:5" x14ac:dyDescent="0.2">
      <c r="A213" s="50">
        <f>Gesamtdaten!AB214</f>
        <v>0</v>
      </c>
      <c r="C213" s="50">
        <f>Gesamtdaten!AS214</f>
        <v>0</v>
      </c>
      <c r="E213" s="50">
        <f>Gesamtdaten!BB214</f>
        <v>0</v>
      </c>
    </row>
    <row r="214" spans="1:5" x14ac:dyDescent="0.2">
      <c r="A214" s="50">
        <f>Gesamtdaten!AB215</f>
        <v>0</v>
      </c>
      <c r="C214" s="50">
        <f>Gesamtdaten!AS215</f>
        <v>0</v>
      </c>
      <c r="E214" s="50">
        <f>Gesamtdaten!BB215</f>
        <v>0</v>
      </c>
    </row>
    <row r="215" spans="1:5" x14ac:dyDescent="0.2">
      <c r="A215" s="50">
        <f>Gesamtdaten!AB216</f>
        <v>0</v>
      </c>
      <c r="C215" s="50">
        <f>Gesamtdaten!AS216</f>
        <v>0</v>
      </c>
      <c r="E215" s="50">
        <f>Gesamtdaten!BB216</f>
        <v>0</v>
      </c>
    </row>
    <row r="216" spans="1:5" x14ac:dyDescent="0.2">
      <c r="A216" s="50">
        <f>Gesamtdaten!AB217</f>
        <v>0</v>
      </c>
      <c r="C216" s="50">
        <f>Gesamtdaten!AS217</f>
        <v>0</v>
      </c>
      <c r="E216" s="50">
        <f>Gesamtdaten!BB217</f>
        <v>0</v>
      </c>
    </row>
    <row r="217" spans="1:5" x14ac:dyDescent="0.2">
      <c r="A217" s="50">
        <f>Gesamtdaten!AB218</f>
        <v>0</v>
      </c>
      <c r="C217" s="50">
        <f>Gesamtdaten!AS218</f>
        <v>0</v>
      </c>
      <c r="E217" s="50">
        <f>Gesamtdaten!BB218</f>
        <v>0</v>
      </c>
    </row>
    <row r="218" spans="1:5" x14ac:dyDescent="0.2">
      <c r="A218" s="50">
        <f>Gesamtdaten!AB219</f>
        <v>0</v>
      </c>
      <c r="C218" s="50">
        <f>Gesamtdaten!AS219</f>
        <v>0</v>
      </c>
      <c r="E218" s="50">
        <f>Gesamtdaten!BB219</f>
        <v>0</v>
      </c>
    </row>
    <row r="219" spans="1:5" x14ac:dyDescent="0.2">
      <c r="A219" s="50">
        <f>Gesamtdaten!AB220</f>
        <v>0</v>
      </c>
      <c r="C219" s="50">
        <f>Gesamtdaten!AS220</f>
        <v>0</v>
      </c>
      <c r="E219" s="50">
        <f>Gesamtdaten!BB220</f>
        <v>0</v>
      </c>
    </row>
    <row r="220" spans="1:5" x14ac:dyDescent="0.2">
      <c r="A220" s="50">
        <f>Gesamtdaten!AB221</f>
        <v>0</v>
      </c>
      <c r="C220" s="50">
        <f>Gesamtdaten!AS221</f>
        <v>0</v>
      </c>
      <c r="E220" s="50">
        <f>Gesamtdaten!BB221</f>
        <v>0</v>
      </c>
    </row>
    <row r="221" spans="1:5" x14ac:dyDescent="0.2">
      <c r="A221" s="50">
        <f>Gesamtdaten!AB222</f>
        <v>0</v>
      </c>
      <c r="C221" s="50">
        <f>Gesamtdaten!AS222</f>
        <v>0</v>
      </c>
      <c r="E221" s="50">
        <f>Gesamtdaten!BB222</f>
        <v>0</v>
      </c>
    </row>
    <row r="222" spans="1:5" x14ac:dyDescent="0.2">
      <c r="A222" s="50">
        <f>Gesamtdaten!AB223</f>
        <v>0</v>
      </c>
      <c r="C222" s="50">
        <f>Gesamtdaten!AS223</f>
        <v>0</v>
      </c>
      <c r="E222" s="50">
        <f>Gesamtdaten!BB223</f>
        <v>0</v>
      </c>
    </row>
    <row r="223" spans="1:5" x14ac:dyDescent="0.2">
      <c r="A223" s="50">
        <f>Gesamtdaten!AB224</f>
        <v>0</v>
      </c>
      <c r="C223" s="50">
        <f>Gesamtdaten!AS224</f>
        <v>0</v>
      </c>
      <c r="E223" s="50">
        <f>Gesamtdaten!BB224</f>
        <v>0</v>
      </c>
    </row>
    <row r="224" spans="1:5" x14ac:dyDescent="0.2">
      <c r="A224" s="50">
        <f>Gesamtdaten!AB225</f>
        <v>0</v>
      </c>
      <c r="C224" s="50">
        <f>Gesamtdaten!AS225</f>
        <v>0</v>
      </c>
      <c r="E224" s="50">
        <f>Gesamtdaten!BB225</f>
        <v>0</v>
      </c>
    </row>
    <row r="225" spans="1:5" x14ac:dyDescent="0.2">
      <c r="A225" s="50">
        <f>Gesamtdaten!AB226</f>
        <v>0</v>
      </c>
      <c r="C225" s="50">
        <f>Gesamtdaten!AS226</f>
        <v>0</v>
      </c>
      <c r="E225" s="50">
        <f>Gesamtdaten!BB226</f>
        <v>0</v>
      </c>
    </row>
    <row r="226" spans="1:5" x14ac:dyDescent="0.2">
      <c r="A226" s="50">
        <f>Gesamtdaten!AB227</f>
        <v>0</v>
      </c>
      <c r="C226" s="50">
        <f>Gesamtdaten!AS227</f>
        <v>0</v>
      </c>
      <c r="E226" s="50">
        <f>Gesamtdaten!BB227</f>
        <v>0</v>
      </c>
    </row>
    <row r="227" spans="1:5" x14ac:dyDescent="0.2">
      <c r="A227" s="50">
        <f>Gesamtdaten!AB228</f>
        <v>0</v>
      </c>
      <c r="C227" s="50">
        <f>Gesamtdaten!AS228</f>
        <v>0</v>
      </c>
      <c r="E227" s="50">
        <f>Gesamtdaten!BB228</f>
        <v>0</v>
      </c>
    </row>
    <row r="228" spans="1:5" x14ac:dyDescent="0.2">
      <c r="A228" s="50">
        <f>Gesamtdaten!AB229</f>
        <v>0</v>
      </c>
      <c r="C228" s="50">
        <f>Gesamtdaten!AS229</f>
        <v>0</v>
      </c>
      <c r="E228" s="50">
        <f>Gesamtdaten!BB229</f>
        <v>0</v>
      </c>
    </row>
    <row r="229" spans="1:5" x14ac:dyDescent="0.2">
      <c r="A229" s="50">
        <f>Gesamtdaten!AB230</f>
        <v>0</v>
      </c>
      <c r="C229" s="50">
        <f>Gesamtdaten!AS230</f>
        <v>0</v>
      </c>
      <c r="E229" s="50">
        <f>Gesamtdaten!BB230</f>
        <v>0</v>
      </c>
    </row>
    <row r="230" spans="1:5" x14ac:dyDescent="0.2">
      <c r="A230" s="50">
        <f>Gesamtdaten!AB231</f>
        <v>0</v>
      </c>
      <c r="C230" s="50">
        <f>Gesamtdaten!AS231</f>
        <v>0</v>
      </c>
      <c r="E230" s="50">
        <f>Gesamtdaten!BB231</f>
        <v>0</v>
      </c>
    </row>
    <row r="231" spans="1:5" x14ac:dyDescent="0.2">
      <c r="A231" s="50">
        <f>Gesamtdaten!AB232</f>
        <v>0</v>
      </c>
      <c r="C231" s="50">
        <f>Gesamtdaten!AS232</f>
        <v>0</v>
      </c>
      <c r="E231" s="50">
        <f>Gesamtdaten!BB232</f>
        <v>0</v>
      </c>
    </row>
    <row r="232" spans="1:5" x14ac:dyDescent="0.2">
      <c r="A232" s="50">
        <f>Gesamtdaten!AB233</f>
        <v>0</v>
      </c>
      <c r="C232" s="50">
        <f>Gesamtdaten!AS233</f>
        <v>0</v>
      </c>
      <c r="E232" s="50">
        <f>Gesamtdaten!BB233</f>
        <v>0</v>
      </c>
    </row>
    <row r="233" spans="1:5" x14ac:dyDescent="0.2">
      <c r="A233" s="50">
        <f>Gesamtdaten!AB234</f>
        <v>0</v>
      </c>
      <c r="C233" s="50">
        <f>Gesamtdaten!AS234</f>
        <v>0</v>
      </c>
      <c r="E233" s="50">
        <f>Gesamtdaten!BB234</f>
        <v>0</v>
      </c>
    </row>
    <row r="234" spans="1:5" x14ac:dyDescent="0.2">
      <c r="A234" s="50">
        <f>Gesamtdaten!AB235</f>
        <v>0</v>
      </c>
      <c r="C234" s="50">
        <f>Gesamtdaten!AS235</f>
        <v>0</v>
      </c>
      <c r="E234" s="50">
        <f>Gesamtdaten!BB235</f>
        <v>0</v>
      </c>
    </row>
    <row r="235" spans="1:5" x14ac:dyDescent="0.2">
      <c r="A235" s="50">
        <f>Gesamtdaten!AB236</f>
        <v>0</v>
      </c>
      <c r="C235" s="50">
        <f>Gesamtdaten!AS236</f>
        <v>0</v>
      </c>
      <c r="E235" s="50">
        <f>Gesamtdaten!BB236</f>
        <v>0</v>
      </c>
    </row>
    <row r="236" spans="1:5" x14ac:dyDescent="0.2">
      <c r="A236" s="50">
        <f>Gesamtdaten!AB237</f>
        <v>0</v>
      </c>
      <c r="C236" s="50">
        <f>Gesamtdaten!AS237</f>
        <v>0</v>
      </c>
      <c r="E236" s="50">
        <f>Gesamtdaten!BB237</f>
        <v>0</v>
      </c>
    </row>
    <row r="237" spans="1:5" x14ac:dyDescent="0.2">
      <c r="A237" s="50">
        <f>Gesamtdaten!AB238</f>
        <v>0</v>
      </c>
      <c r="C237" s="50">
        <f>Gesamtdaten!AS238</f>
        <v>0</v>
      </c>
      <c r="E237" s="50">
        <f>Gesamtdaten!BB238</f>
        <v>0</v>
      </c>
    </row>
    <row r="238" spans="1:5" x14ac:dyDescent="0.2">
      <c r="A238" s="50">
        <f>Gesamtdaten!AB239</f>
        <v>0</v>
      </c>
      <c r="C238" s="50">
        <f>Gesamtdaten!AS239</f>
        <v>0</v>
      </c>
      <c r="E238" s="50">
        <f>Gesamtdaten!BB239</f>
        <v>0</v>
      </c>
    </row>
    <row r="239" spans="1:5" x14ac:dyDescent="0.2">
      <c r="A239" s="50">
        <f>Gesamtdaten!AB240</f>
        <v>0</v>
      </c>
      <c r="C239" s="50">
        <f>Gesamtdaten!AS240</f>
        <v>0</v>
      </c>
      <c r="E239" s="50">
        <f>Gesamtdaten!BB240</f>
        <v>0</v>
      </c>
    </row>
    <row r="240" spans="1:5" x14ac:dyDescent="0.2">
      <c r="A240" s="50">
        <f>Gesamtdaten!AB241</f>
        <v>0</v>
      </c>
      <c r="C240" s="50">
        <f>Gesamtdaten!AS241</f>
        <v>0</v>
      </c>
      <c r="E240" s="50">
        <f>Gesamtdaten!BB241</f>
        <v>0</v>
      </c>
    </row>
    <row r="241" spans="1:5" x14ac:dyDescent="0.2">
      <c r="A241" s="50">
        <f>Gesamtdaten!AB242</f>
        <v>0</v>
      </c>
      <c r="C241" s="50">
        <f>Gesamtdaten!AS242</f>
        <v>0</v>
      </c>
      <c r="E241" s="50">
        <f>Gesamtdaten!BB242</f>
        <v>0</v>
      </c>
    </row>
    <row r="242" spans="1:5" x14ac:dyDescent="0.2">
      <c r="A242" s="50">
        <f>Gesamtdaten!AB243</f>
        <v>0</v>
      </c>
      <c r="C242" s="50">
        <f>Gesamtdaten!AS243</f>
        <v>0</v>
      </c>
      <c r="E242" s="50">
        <f>Gesamtdaten!BB243</f>
        <v>0</v>
      </c>
    </row>
    <row r="243" spans="1:5" x14ac:dyDescent="0.2">
      <c r="A243" s="50">
        <f>Gesamtdaten!AB244</f>
        <v>0</v>
      </c>
      <c r="C243" s="50">
        <f>Gesamtdaten!AS244</f>
        <v>0</v>
      </c>
      <c r="E243" s="50">
        <f>Gesamtdaten!BB244</f>
        <v>0</v>
      </c>
    </row>
    <row r="244" spans="1:5" x14ac:dyDescent="0.2">
      <c r="A244" s="50">
        <f>Gesamtdaten!AB245</f>
        <v>0</v>
      </c>
      <c r="C244" s="50">
        <f>Gesamtdaten!AS245</f>
        <v>0</v>
      </c>
      <c r="E244" s="50">
        <f>Gesamtdaten!BB245</f>
        <v>0</v>
      </c>
    </row>
    <row r="245" spans="1:5" x14ac:dyDescent="0.2">
      <c r="A245" s="50">
        <f>Gesamtdaten!AB246</f>
        <v>0</v>
      </c>
      <c r="C245" s="50">
        <f>Gesamtdaten!AS246</f>
        <v>0</v>
      </c>
      <c r="E245" s="50">
        <f>Gesamtdaten!BB246</f>
        <v>0</v>
      </c>
    </row>
    <row r="246" spans="1:5" x14ac:dyDescent="0.2">
      <c r="A246" s="50">
        <f>Gesamtdaten!AB247</f>
        <v>0</v>
      </c>
      <c r="C246" s="50">
        <f>Gesamtdaten!AS247</f>
        <v>0</v>
      </c>
      <c r="E246" s="50">
        <f>Gesamtdaten!BB247</f>
        <v>0</v>
      </c>
    </row>
    <row r="247" spans="1:5" x14ac:dyDescent="0.2">
      <c r="A247" s="50">
        <f>Gesamtdaten!AB248</f>
        <v>0</v>
      </c>
      <c r="C247" s="50">
        <f>Gesamtdaten!AS248</f>
        <v>0</v>
      </c>
      <c r="E247" s="50">
        <f>Gesamtdaten!BB248</f>
        <v>0</v>
      </c>
    </row>
    <row r="248" spans="1:5" x14ac:dyDescent="0.2">
      <c r="A248" s="50">
        <f>Gesamtdaten!AB249</f>
        <v>0</v>
      </c>
      <c r="C248" s="50">
        <f>Gesamtdaten!AS249</f>
        <v>0</v>
      </c>
      <c r="E248" s="50">
        <f>Gesamtdaten!BB249</f>
        <v>0</v>
      </c>
    </row>
    <row r="249" spans="1:5" x14ac:dyDescent="0.2">
      <c r="A249" s="50">
        <f>Gesamtdaten!AB250</f>
        <v>0</v>
      </c>
      <c r="C249" s="50">
        <f>Gesamtdaten!AS250</f>
        <v>0</v>
      </c>
      <c r="E249" s="50">
        <f>Gesamtdaten!BB250</f>
        <v>0</v>
      </c>
    </row>
    <row r="250" spans="1:5" x14ac:dyDescent="0.2">
      <c r="A250" s="50">
        <f>Gesamtdaten!AB251</f>
        <v>0</v>
      </c>
      <c r="C250" s="50">
        <f>Gesamtdaten!AS251</f>
        <v>0</v>
      </c>
      <c r="E250" s="50">
        <f>Gesamtdaten!BB251</f>
        <v>0</v>
      </c>
    </row>
    <row r="251" spans="1:5" x14ac:dyDescent="0.2">
      <c r="A251" s="50">
        <f>Gesamtdaten!AB252</f>
        <v>0</v>
      </c>
      <c r="C251" s="50">
        <f>Gesamtdaten!AS252</f>
        <v>0</v>
      </c>
      <c r="E251" s="50">
        <f>Gesamtdaten!BB252</f>
        <v>0</v>
      </c>
    </row>
    <row r="252" spans="1:5" x14ac:dyDescent="0.2">
      <c r="A252" s="50">
        <f>Gesamtdaten!AB253</f>
        <v>0</v>
      </c>
      <c r="C252" s="50">
        <f>Gesamtdaten!AS253</f>
        <v>0</v>
      </c>
      <c r="E252" s="50">
        <f>Gesamtdaten!BB253</f>
        <v>0</v>
      </c>
    </row>
    <row r="253" spans="1:5" x14ac:dyDescent="0.2">
      <c r="A253" s="50">
        <f>Gesamtdaten!AB254</f>
        <v>0</v>
      </c>
      <c r="C253" s="50">
        <f>Gesamtdaten!AS254</f>
        <v>0</v>
      </c>
      <c r="E253" s="50">
        <f>Gesamtdaten!BB254</f>
        <v>0</v>
      </c>
    </row>
    <row r="254" spans="1:5" x14ac:dyDescent="0.2">
      <c r="A254" s="50">
        <f>Gesamtdaten!AB255</f>
        <v>0</v>
      </c>
      <c r="C254" s="50">
        <f>Gesamtdaten!AS255</f>
        <v>0</v>
      </c>
      <c r="E254" s="50">
        <f>Gesamtdaten!BB255</f>
        <v>0</v>
      </c>
    </row>
    <row r="255" spans="1:5" x14ac:dyDescent="0.2">
      <c r="A255" s="50">
        <f>Gesamtdaten!AB256</f>
        <v>0</v>
      </c>
      <c r="C255" s="50">
        <f>Gesamtdaten!AS256</f>
        <v>0</v>
      </c>
      <c r="E255" s="50">
        <f>Gesamtdaten!BB256</f>
        <v>0</v>
      </c>
    </row>
    <row r="256" spans="1:5" x14ac:dyDescent="0.2">
      <c r="A256" s="50">
        <f>Gesamtdaten!AB257</f>
        <v>0</v>
      </c>
      <c r="C256" s="50">
        <f>Gesamtdaten!AS257</f>
        <v>0</v>
      </c>
      <c r="E256" s="50">
        <f>Gesamtdaten!BB257</f>
        <v>0</v>
      </c>
    </row>
    <row r="257" spans="1:5" x14ac:dyDescent="0.2">
      <c r="A257" s="50">
        <f>Gesamtdaten!AB258</f>
        <v>0</v>
      </c>
      <c r="C257" s="50">
        <f>Gesamtdaten!AS258</f>
        <v>0</v>
      </c>
      <c r="E257" s="50">
        <f>Gesamtdaten!BB258</f>
        <v>0</v>
      </c>
    </row>
    <row r="258" spans="1:5" x14ac:dyDescent="0.2">
      <c r="A258" s="50">
        <f>Gesamtdaten!AB259</f>
        <v>0</v>
      </c>
      <c r="C258" s="50">
        <f>Gesamtdaten!AS259</f>
        <v>0</v>
      </c>
      <c r="E258" s="50">
        <f>Gesamtdaten!BB259</f>
        <v>0</v>
      </c>
    </row>
    <row r="259" spans="1:5" x14ac:dyDescent="0.2">
      <c r="A259" s="50">
        <f>Gesamtdaten!AB260</f>
        <v>0</v>
      </c>
      <c r="C259" s="50">
        <f>Gesamtdaten!AS260</f>
        <v>0</v>
      </c>
      <c r="E259" s="50">
        <f>Gesamtdaten!BB260</f>
        <v>0</v>
      </c>
    </row>
    <row r="260" spans="1:5" x14ac:dyDescent="0.2">
      <c r="A260" s="50">
        <f>Gesamtdaten!AB261</f>
        <v>0</v>
      </c>
      <c r="C260" s="50">
        <f>Gesamtdaten!AS261</f>
        <v>0</v>
      </c>
      <c r="E260" s="50">
        <f>Gesamtdaten!BB261</f>
        <v>0</v>
      </c>
    </row>
    <row r="261" spans="1:5" x14ac:dyDescent="0.2">
      <c r="A261" s="50">
        <f>Gesamtdaten!AB262</f>
        <v>0</v>
      </c>
      <c r="C261" s="50">
        <f>Gesamtdaten!AS262</f>
        <v>0</v>
      </c>
      <c r="E261" s="50">
        <f>Gesamtdaten!BB262</f>
        <v>0</v>
      </c>
    </row>
    <row r="262" spans="1:5" x14ac:dyDescent="0.2">
      <c r="A262" s="50">
        <f>Gesamtdaten!AB263</f>
        <v>0</v>
      </c>
      <c r="C262" s="50">
        <f>Gesamtdaten!AS263</f>
        <v>0</v>
      </c>
      <c r="E262" s="50">
        <f>Gesamtdaten!BB263</f>
        <v>0</v>
      </c>
    </row>
    <row r="263" spans="1:5" x14ac:dyDescent="0.2">
      <c r="A263" s="50">
        <f>Gesamtdaten!AB264</f>
        <v>0</v>
      </c>
      <c r="C263" s="50">
        <f>Gesamtdaten!AS264</f>
        <v>0</v>
      </c>
      <c r="E263" s="50">
        <f>Gesamtdaten!BB264</f>
        <v>0</v>
      </c>
    </row>
    <row r="264" spans="1:5" x14ac:dyDescent="0.2">
      <c r="A264" s="50">
        <f>Gesamtdaten!AB265</f>
        <v>0</v>
      </c>
      <c r="C264" s="50">
        <f>Gesamtdaten!AS265</f>
        <v>0</v>
      </c>
      <c r="E264" s="50">
        <f>Gesamtdaten!BB265</f>
        <v>0</v>
      </c>
    </row>
    <row r="265" spans="1:5" x14ac:dyDescent="0.2">
      <c r="A265" s="50">
        <f>Gesamtdaten!AB266</f>
        <v>0</v>
      </c>
      <c r="C265" s="50">
        <f>Gesamtdaten!AS266</f>
        <v>0</v>
      </c>
      <c r="E265" s="50">
        <f>Gesamtdaten!BB266</f>
        <v>0</v>
      </c>
    </row>
    <row r="266" spans="1:5" x14ac:dyDescent="0.2">
      <c r="A266" s="50">
        <f>Gesamtdaten!AB267</f>
        <v>0</v>
      </c>
      <c r="C266" s="50">
        <f>Gesamtdaten!AS267</f>
        <v>0</v>
      </c>
      <c r="E266" s="50">
        <f>Gesamtdaten!BB267</f>
        <v>0</v>
      </c>
    </row>
    <row r="267" spans="1:5" x14ac:dyDescent="0.2">
      <c r="A267" s="50">
        <f>Gesamtdaten!AB268</f>
        <v>0</v>
      </c>
      <c r="C267" s="50">
        <f>Gesamtdaten!AS268</f>
        <v>0</v>
      </c>
      <c r="E267" s="50">
        <f>Gesamtdaten!BB268</f>
        <v>0</v>
      </c>
    </row>
    <row r="268" spans="1:5" x14ac:dyDescent="0.2">
      <c r="A268" s="50">
        <f>Gesamtdaten!AB269</f>
        <v>0</v>
      </c>
      <c r="C268" s="50">
        <f>Gesamtdaten!AS269</f>
        <v>0</v>
      </c>
      <c r="E268" s="50">
        <f>Gesamtdaten!BB269</f>
        <v>0</v>
      </c>
    </row>
    <row r="269" spans="1:5" x14ac:dyDescent="0.2">
      <c r="A269" s="50">
        <f>Gesamtdaten!AB270</f>
        <v>0</v>
      </c>
      <c r="C269" s="50">
        <f>Gesamtdaten!AS270</f>
        <v>0</v>
      </c>
      <c r="E269" s="50">
        <f>Gesamtdaten!BB270</f>
        <v>0</v>
      </c>
    </row>
    <row r="270" spans="1:5" x14ac:dyDescent="0.2">
      <c r="A270" s="50">
        <f>Gesamtdaten!AB271</f>
        <v>0</v>
      </c>
      <c r="C270" s="50">
        <f>Gesamtdaten!AS271</f>
        <v>0</v>
      </c>
      <c r="E270" s="50">
        <f>Gesamtdaten!BB271</f>
        <v>0</v>
      </c>
    </row>
    <row r="271" spans="1:5" x14ac:dyDescent="0.2">
      <c r="A271" s="50">
        <f>Gesamtdaten!AB272</f>
        <v>0</v>
      </c>
      <c r="C271" s="50">
        <f>Gesamtdaten!AS272</f>
        <v>0</v>
      </c>
      <c r="E271" s="50">
        <f>Gesamtdaten!BB272</f>
        <v>0</v>
      </c>
    </row>
    <row r="272" spans="1:5" x14ac:dyDescent="0.2">
      <c r="A272" s="50">
        <f>Gesamtdaten!AB273</f>
        <v>0</v>
      </c>
      <c r="C272" s="50">
        <f>Gesamtdaten!AS273</f>
        <v>0</v>
      </c>
      <c r="E272" s="50">
        <f>Gesamtdaten!BB273</f>
        <v>0</v>
      </c>
    </row>
    <row r="273" spans="1:5" x14ac:dyDescent="0.2">
      <c r="A273" s="50">
        <f>Gesamtdaten!AB274</f>
        <v>0</v>
      </c>
      <c r="C273" s="50">
        <f>Gesamtdaten!AS274</f>
        <v>0</v>
      </c>
      <c r="E273" s="50">
        <f>Gesamtdaten!BB274</f>
        <v>0</v>
      </c>
    </row>
    <row r="274" spans="1:5" x14ac:dyDescent="0.2">
      <c r="A274" s="50">
        <f>Gesamtdaten!AB275</f>
        <v>0</v>
      </c>
      <c r="C274" s="50">
        <f>Gesamtdaten!AS275</f>
        <v>0</v>
      </c>
      <c r="E274" s="50">
        <f>Gesamtdaten!BB275</f>
        <v>0</v>
      </c>
    </row>
    <row r="275" spans="1:5" x14ac:dyDescent="0.2">
      <c r="A275" s="50">
        <f>Gesamtdaten!AB276</f>
        <v>0</v>
      </c>
      <c r="C275" s="50">
        <f>Gesamtdaten!AS276</f>
        <v>0</v>
      </c>
      <c r="E275" s="50">
        <f>Gesamtdaten!BB276</f>
        <v>0</v>
      </c>
    </row>
    <row r="276" spans="1:5" x14ac:dyDescent="0.2">
      <c r="A276" s="50">
        <f>Gesamtdaten!AB277</f>
        <v>0</v>
      </c>
      <c r="C276" s="50">
        <f>Gesamtdaten!AS277</f>
        <v>0</v>
      </c>
      <c r="E276" s="50">
        <f>Gesamtdaten!BB277</f>
        <v>0</v>
      </c>
    </row>
    <row r="277" spans="1:5" x14ac:dyDescent="0.2">
      <c r="A277" s="50">
        <f>Gesamtdaten!AB278</f>
        <v>0</v>
      </c>
      <c r="C277" s="50">
        <f>Gesamtdaten!AS278</f>
        <v>0</v>
      </c>
      <c r="E277" s="50">
        <f>Gesamtdaten!BB278</f>
        <v>0</v>
      </c>
    </row>
    <row r="278" spans="1:5" x14ac:dyDescent="0.2">
      <c r="A278" s="50">
        <f>Gesamtdaten!AB279</f>
        <v>0</v>
      </c>
      <c r="C278" s="50">
        <f>Gesamtdaten!AS279</f>
        <v>0</v>
      </c>
      <c r="E278" s="50">
        <f>Gesamtdaten!BB279</f>
        <v>0</v>
      </c>
    </row>
    <row r="279" spans="1:5" x14ac:dyDescent="0.2">
      <c r="A279" s="50">
        <f>Gesamtdaten!AB280</f>
        <v>0</v>
      </c>
      <c r="C279" s="50">
        <f>Gesamtdaten!AS280</f>
        <v>0</v>
      </c>
      <c r="E279" s="50">
        <f>Gesamtdaten!BB280</f>
        <v>0</v>
      </c>
    </row>
    <row r="280" spans="1:5" x14ac:dyDescent="0.2">
      <c r="A280" s="50">
        <f>Gesamtdaten!AB281</f>
        <v>0</v>
      </c>
      <c r="C280" s="50">
        <f>Gesamtdaten!AS281</f>
        <v>0</v>
      </c>
      <c r="E280" s="50">
        <f>Gesamtdaten!BB281</f>
        <v>0</v>
      </c>
    </row>
    <row r="281" spans="1:5" x14ac:dyDescent="0.2">
      <c r="A281" s="50">
        <f>Gesamtdaten!AB282</f>
        <v>0</v>
      </c>
      <c r="C281" s="50">
        <f>Gesamtdaten!AS282</f>
        <v>0</v>
      </c>
      <c r="E281" s="50">
        <f>Gesamtdaten!BB282</f>
        <v>0</v>
      </c>
    </row>
    <row r="282" spans="1:5" x14ac:dyDescent="0.2">
      <c r="A282" s="50">
        <f>Gesamtdaten!AB283</f>
        <v>0</v>
      </c>
      <c r="C282" s="50">
        <f>Gesamtdaten!AS283</f>
        <v>0</v>
      </c>
      <c r="E282" s="50">
        <f>Gesamtdaten!BB283</f>
        <v>0</v>
      </c>
    </row>
    <row r="283" spans="1:5" x14ac:dyDescent="0.2">
      <c r="A283" s="50">
        <f>Gesamtdaten!AB284</f>
        <v>0</v>
      </c>
      <c r="C283" s="50">
        <f>Gesamtdaten!AS284</f>
        <v>0</v>
      </c>
      <c r="E283" s="50">
        <f>Gesamtdaten!BB284</f>
        <v>0</v>
      </c>
    </row>
    <row r="284" spans="1:5" x14ac:dyDescent="0.2">
      <c r="A284" s="50">
        <f>Gesamtdaten!AB285</f>
        <v>0</v>
      </c>
      <c r="C284" s="50">
        <f>Gesamtdaten!AS285</f>
        <v>0</v>
      </c>
      <c r="E284" s="50">
        <f>Gesamtdaten!BB285</f>
        <v>0</v>
      </c>
    </row>
    <row r="285" spans="1:5" x14ac:dyDescent="0.2">
      <c r="A285" s="50">
        <f>Gesamtdaten!AB286</f>
        <v>0</v>
      </c>
      <c r="C285" s="50">
        <f>Gesamtdaten!AS286</f>
        <v>0</v>
      </c>
      <c r="E285" s="50">
        <f>Gesamtdaten!BB286</f>
        <v>0</v>
      </c>
    </row>
    <row r="286" spans="1:5" x14ac:dyDescent="0.2">
      <c r="A286" s="50">
        <f>Gesamtdaten!AB287</f>
        <v>0</v>
      </c>
      <c r="C286" s="50">
        <f>Gesamtdaten!AS287</f>
        <v>0</v>
      </c>
      <c r="E286" s="50">
        <f>Gesamtdaten!BB287</f>
        <v>0</v>
      </c>
    </row>
    <row r="287" spans="1:5" x14ac:dyDescent="0.2">
      <c r="A287" s="50">
        <f>Gesamtdaten!AB288</f>
        <v>0</v>
      </c>
      <c r="C287" s="50">
        <f>Gesamtdaten!AS288</f>
        <v>0</v>
      </c>
      <c r="E287" s="50">
        <f>Gesamtdaten!BB288</f>
        <v>0</v>
      </c>
    </row>
    <row r="288" spans="1:5" x14ac:dyDescent="0.2">
      <c r="A288" s="50">
        <f>Gesamtdaten!AB289</f>
        <v>0</v>
      </c>
      <c r="C288" s="50">
        <f>Gesamtdaten!AS289</f>
        <v>0</v>
      </c>
      <c r="E288" s="50">
        <f>Gesamtdaten!BB289</f>
        <v>0</v>
      </c>
    </row>
    <row r="289" spans="1:5" x14ac:dyDescent="0.2">
      <c r="A289" s="50">
        <f>Gesamtdaten!AB290</f>
        <v>0</v>
      </c>
      <c r="C289" s="50">
        <f>Gesamtdaten!AS290</f>
        <v>0</v>
      </c>
      <c r="E289" s="50">
        <f>Gesamtdaten!BB290</f>
        <v>0</v>
      </c>
    </row>
    <row r="290" spans="1:5" x14ac:dyDescent="0.2">
      <c r="A290" s="50">
        <f>Gesamtdaten!AB291</f>
        <v>0</v>
      </c>
      <c r="C290" s="50">
        <f>Gesamtdaten!AS291</f>
        <v>0</v>
      </c>
      <c r="E290" s="50">
        <f>Gesamtdaten!BB291</f>
        <v>0</v>
      </c>
    </row>
    <row r="291" spans="1:5" x14ac:dyDescent="0.2">
      <c r="A291" s="50">
        <f>Gesamtdaten!AB292</f>
        <v>0</v>
      </c>
      <c r="C291" s="50">
        <f>Gesamtdaten!AS292</f>
        <v>0</v>
      </c>
      <c r="E291" s="50">
        <f>Gesamtdaten!BB292</f>
        <v>0</v>
      </c>
    </row>
    <row r="292" spans="1:5" x14ac:dyDescent="0.2">
      <c r="A292" s="50">
        <f>Gesamtdaten!AB293</f>
        <v>0</v>
      </c>
      <c r="C292" s="50">
        <f>Gesamtdaten!AS293</f>
        <v>0</v>
      </c>
      <c r="E292" s="50">
        <f>Gesamtdaten!BB293</f>
        <v>0</v>
      </c>
    </row>
    <row r="293" spans="1:5" x14ac:dyDescent="0.2">
      <c r="A293" s="50">
        <f>Gesamtdaten!AB294</f>
        <v>0</v>
      </c>
      <c r="C293" s="50">
        <f>Gesamtdaten!AS294</f>
        <v>0</v>
      </c>
      <c r="E293" s="50">
        <f>Gesamtdaten!BB294</f>
        <v>0</v>
      </c>
    </row>
    <row r="294" spans="1:5" x14ac:dyDescent="0.2">
      <c r="A294" s="50">
        <f>Gesamtdaten!AB295</f>
        <v>0</v>
      </c>
      <c r="C294" s="50">
        <f>Gesamtdaten!AS295</f>
        <v>0</v>
      </c>
      <c r="E294" s="50">
        <f>Gesamtdaten!BB295</f>
        <v>0</v>
      </c>
    </row>
    <row r="295" spans="1:5" x14ac:dyDescent="0.2">
      <c r="A295" s="50">
        <f>Gesamtdaten!AB296</f>
        <v>0</v>
      </c>
      <c r="C295" s="50">
        <f>Gesamtdaten!AS296</f>
        <v>0</v>
      </c>
      <c r="E295" s="50">
        <f>Gesamtdaten!BB296</f>
        <v>0</v>
      </c>
    </row>
    <row r="296" spans="1:5" x14ac:dyDescent="0.2">
      <c r="A296" s="50">
        <f>Gesamtdaten!AB297</f>
        <v>0</v>
      </c>
      <c r="C296" s="50">
        <f>Gesamtdaten!AS297</f>
        <v>0</v>
      </c>
      <c r="E296" s="50">
        <f>Gesamtdaten!BB297</f>
        <v>0</v>
      </c>
    </row>
    <row r="297" spans="1:5" x14ac:dyDescent="0.2">
      <c r="A297" s="50">
        <f>Gesamtdaten!AB298</f>
        <v>0</v>
      </c>
      <c r="C297" s="50">
        <f>Gesamtdaten!AS298</f>
        <v>0</v>
      </c>
      <c r="E297" s="50">
        <f>Gesamtdaten!BB298</f>
        <v>0</v>
      </c>
    </row>
    <row r="298" spans="1:5" x14ac:dyDescent="0.2">
      <c r="A298" s="50">
        <f>Gesamtdaten!AB299</f>
        <v>0</v>
      </c>
      <c r="C298" s="50">
        <f>Gesamtdaten!AS299</f>
        <v>0</v>
      </c>
      <c r="E298" s="50">
        <f>Gesamtdaten!BB299</f>
        <v>0</v>
      </c>
    </row>
    <row r="299" spans="1:5" x14ac:dyDescent="0.2">
      <c r="A299" s="50">
        <f>Gesamtdaten!AB300</f>
        <v>0</v>
      </c>
      <c r="C299" s="50">
        <f>Gesamtdaten!AS300</f>
        <v>0</v>
      </c>
      <c r="E299" s="50">
        <f>Gesamtdaten!BB300</f>
        <v>0</v>
      </c>
    </row>
    <row r="300" spans="1:5" x14ac:dyDescent="0.2">
      <c r="A300" s="50">
        <f>Gesamtdaten!AB301</f>
        <v>0</v>
      </c>
      <c r="C300" s="50">
        <f>Gesamtdaten!AS301</f>
        <v>0</v>
      </c>
      <c r="E300" s="50">
        <f>Gesamtdaten!BB301</f>
        <v>0</v>
      </c>
    </row>
    <row r="301" spans="1:5" x14ac:dyDescent="0.2">
      <c r="A301" s="50">
        <f>Gesamtdaten!AB302</f>
        <v>0</v>
      </c>
      <c r="C301" s="50">
        <f>Gesamtdaten!AS302</f>
        <v>0</v>
      </c>
      <c r="E301" s="50">
        <f>Gesamtdaten!BB302</f>
        <v>0</v>
      </c>
    </row>
    <row r="302" spans="1:5" x14ac:dyDescent="0.2">
      <c r="A302" s="50">
        <f>Gesamtdaten!AB303</f>
        <v>0</v>
      </c>
      <c r="C302" s="50">
        <f>Gesamtdaten!AS303</f>
        <v>0</v>
      </c>
      <c r="E302" s="50">
        <f>Gesamtdaten!BB303</f>
        <v>0</v>
      </c>
    </row>
    <row r="303" spans="1:5" x14ac:dyDescent="0.2">
      <c r="A303" s="50">
        <f>Gesamtdaten!AB304</f>
        <v>0</v>
      </c>
      <c r="C303" s="50">
        <f>Gesamtdaten!AS304</f>
        <v>0</v>
      </c>
      <c r="E303" s="50">
        <f>Gesamtdaten!BB304</f>
        <v>0</v>
      </c>
    </row>
    <row r="304" spans="1:5" x14ac:dyDescent="0.2">
      <c r="A304" s="50">
        <f>Gesamtdaten!AB305</f>
        <v>0</v>
      </c>
      <c r="C304" s="50">
        <f>Gesamtdaten!AS305</f>
        <v>0</v>
      </c>
      <c r="E304" s="50">
        <f>Gesamtdaten!BB305</f>
        <v>0</v>
      </c>
    </row>
    <row r="305" spans="1:5" x14ac:dyDescent="0.2">
      <c r="A305" s="50">
        <f>Gesamtdaten!AB306</f>
        <v>0</v>
      </c>
      <c r="C305" s="50">
        <f>Gesamtdaten!AS306</f>
        <v>0</v>
      </c>
      <c r="E305" s="50">
        <f>Gesamtdaten!BB306</f>
        <v>0</v>
      </c>
    </row>
    <row r="306" spans="1:5" x14ac:dyDescent="0.2">
      <c r="A306" s="50">
        <f>Gesamtdaten!AB307</f>
        <v>0</v>
      </c>
      <c r="C306" s="50">
        <f>Gesamtdaten!AS307</f>
        <v>0</v>
      </c>
      <c r="E306" s="50">
        <f>Gesamtdaten!BB307</f>
        <v>0</v>
      </c>
    </row>
    <row r="307" spans="1:5" x14ac:dyDescent="0.2">
      <c r="A307" s="50">
        <f>Gesamtdaten!AB308</f>
        <v>0</v>
      </c>
      <c r="C307" s="50">
        <f>Gesamtdaten!AS308</f>
        <v>0</v>
      </c>
      <c r="E307" s="50">
        <f>Gesamtdaten!BB308</f>
        <v>0</v>
      </c>
    </row>
    <row r="308" spans="1:5" x14ac:dyDescent="0.2">
      <c r="A308" s="50">
        <f>Gesamtdaten!AB309</f>
        <v>0</v>
      </c>
      <c r="C308" s="50">
        <f>Gesamtdaten!AS309</f>
        <v>0</v>
      </c>
      <c r="E308" s="50">
        <f>Gesamtdaten!BB309</f>
        <v>0</v>
      </c>
    </row>
    <row r="309" spans="1:5" x14ac:dyDescent="0.2">
      <c r="A309" s="50">
        <f>Gesamtdaten!AB310</f>
        <v>0</v>
      </c>
      <c r="C309" s="50">
        <f>Gesamtdaten!AS310</f>
        <v>0</v>
      </c>
      <c r="E309" s="50">
        <f>Gesamtdaten!BB310</f>
        <v>0</v>
      </c>
    </row>
    <row r="310" spans="1:5" x14ac:dyDescent="0.2">
      <c r="A310" s="50">
        <f>Gesamtdaten!AB311</f>
        <v>0</v>
      </c>
      <c r="C310" s="50">
        <f>Gesamtdaten!AS311</f>
        <v>0</v>
      </c>
      <c r="E310" s="50">
        <f>Gesamtdaten!BB311</f>
        <v>0</v>
      </c>
    </row>
    <row r="311" spans="1:5" x14ac:dyDescent="0.2">
      <c r="A311" s="50">
        <f>Gesamtdaten!AB312</f>
        <v>0</v>
      </c>
      <c r="C311" s="50">
        <f>Gesamtdaten!AS312</f>
        <v>0</v>
      </c>
      <c r="E311" s="50">
        <f>Gesamtdaten!BB312</f>
        <v>0</v>
      </c>
    </row>
    <row r="312" spans="1:5" x14ac:dyDescent="0.2">
      <c r="A312" s="50">
        <f>Gesamtdaten!AB313</f>
        <v>0</v>
      </c>
      <c r="C312" s="50">
        <f>Gesamtdaten!AS313</f>
        <v>0</v>
      </c>
      <c r="E312" s="50">
        <f>Gesamtdaten!BB313</f>
        <v>0</v>
      </c>
    </row>
    <row r="313" spans="1:5" x14ac:dyDescent="0.2">
      <c r="A313" s="50">
        <f>Gesamtdaten!AB314</f>
        <v>0</v>
      </c>
      <c r="C313" s="50">
        <f>Gesamtdaten!AS314</f>
        <v>0</v>
      </c>
      <c r="E313" s="50">
        <f>Gesamtdaten!BB314</f>
        <v>0</v>
      </c>
    </row>
    <row r="314" spans="1:5" x14ac:dyDescent="0.2">
      <c r="A314" s="50">
        <f>Gesamtdaten!AB315</f>
        <v>0</v>
      </c>
      <c r="C314" s="50">
        <f>Gesamtdaten!AS315</f>
        <v>0</v>
      </c>
      <c r="E314" s="50">
        <f>Gesamtdaten!BB315</f>
        <v>0</v>
      </c>
    </row>
    <row r="315" spans="1:5" x14ac:dyDescent="0.2">
      <c r="A315" s="50">
        <f>Gesamtdaten!AB316</f>
        <v>0</v>
      </c>
      <c r="C315" s="50">
        <f>Gesamtdaten!AS316</f>
        <v>0</v>
      </c>
      <c r="E315" s="50">
        <f>Gesamtdaten!BB316</f>
        <v>0</v>
      </c>
    </row>
    <row r="316" spans="1:5" x14ac:dyDescent="0.2">
      <c r="A316" s="50">
        <f>Gesamtdaten!AB317</f>
        <v>0</v>
      </c>
      <c r="C316" s="50">
        <f>Gesamtdaten!AS317</f>
        <v>0</v>
      </c>
      <c r="E316" s="50">
        <f>Gesamtdaten!BB317</f>
        <v>0</v>
      </c>
    </row>
    <row r="317" spans="1:5" x14ac:dyDescent="0.2">
      <c r="A317" s="50">
        <f>Gesamtdaten!AB318</f>
        <v>0</v>
      </c>
      <c r="C317" s="50">
        <f>Gesamtdaten!AS318</f>
        <v>0</v>
      </c>
      <c r="E317" s="50">
        <f>Gesamtdaten!BB318</f>
        <v>0</v>
      </c>
    </row>
    <row r="318" spans="1:5" x14ac:dyDescent="0.2">
      <c r="A318" s="50">
        <f>Gesamtdaten!AB319</f>
        <v>0</v>
      </c>
      <c r="C318" s="50">
        <f>Gesamtdaten!AS319</f>
        <v>0</v>
      </c>
      <c r="E318" s="50">
        <f>Gesamtdaten!BB319</f>
        <v>0</v>
      </c>
    </row>
    <row r="319" spans="1:5" x14ac:dyDescent="0.2">
      <c r="A319" s="50">
        <f>Gesamtdaten!AB320</f>
        <v>0</v>
      </c>
      <c r="C319" s="50">
        <f>Gesamtdaten!AS320</f>
        <v>0</v>
      </c>
      <c r="E319" s="50">
        <f>Gesamtdaten!BB320</f>
        <v>0</v>
      </c>
    </row>
    <row r="320" spans="1:5" x14ac:dyDescent="0.2">
      <c r="A320" s="50">
        <f>Gesamtdaten!AB321</f>
        <v>0</v>
      </c>
      <c r="C320" s="50">
        <f>Gesamtdaten!AS321</f>
        <v>0</v>
      </c>
      <c r="E320" s="50">
        <f>Gesamtdaten!BB321</f>
        <v>0</v>
      </c>
    </row>
    <row r="321" spans="1:5" x14ac:dyDescent="0.2">
      <c r="A321" s="50">
        <f>Gesamtdaten!AB322</f>
        <v>0</v>
      </c>
      <c r="C321" s="50">
        <f>Gesamtdaten!AS322</f>
        <v>0</v>
      </c>
      <c r="E321" s="50">
        <f>Gesamtdaten!BB322</f>
        <v>0</v>
      </c>
    </row>
    <row r="322" spans="1:5" x14ac:dyDescent="0.2">
      <c r="A322" s="50">
        <f>Gesamtdaten!AB323</f>
        <v>0</v>
      </c>
      <c r="C322" s="50">
        <f>Gesamtdaten!AS323</f>
        <v>0</v>
      </c>
      <c r="E322" s="50">
        <f>Gesamtdaten!BB323</f>
        <v>0</v>
      </c>
    </row>
    <row r="323" spans="1:5" x14ac:dyDescent="0.2">
      <c r="A323" s="50">
        <f>Gesamtdaten!AB324</f>
        <v>0</v>
      </c>
      <c r="C323" s="50">
        <f>Gesamtdaten!AS324</f>
        <v>0</v>
      </c>
      <c r="E323" s="50">
        <f>Gesamtdaten!BB324</f>
        <v>0</v>
      </c>
    </row>
    <row r="324" spans="1:5" x14ac:dyDescent="0.2">
      <c r="A324" s="50">
        <f>Gesamtdaten!AB325</f>
        <v>0</v>
      </c>
      <c r="C324" s="50">
        <f>Gesamtdaten!AS325</f>
        <v>0</v>
      </c>
      <c r="E324" s="50">
        <f>Gesamtdaten!BB325</f>
        <v>0</v>
      </c>
    </row>
    <row r="325" spans="1:5" x14ac:dyDescent="0.2">
      <c r="A325" s="50">
        <f>Gesamtdaten!AB326</f>
        <v>0</v>
      </c>
      <c r="C325" s="50">
        <f>Gesamtdaten!AS326</f>
        <v>0</v>
      </c>
      <c r="E325" s="50">
        <f>Gesamtdaten!BB326</f>
        <v>0</v>
      </c>
    </row>
    <row r="326" spans="1:5" x14ac:dyDescent="0.2">
      <c r="A326" s="50">
        <f>Gesamtdaten!AB327</f>
        <v>0</v>
      </c>
      <c r="C326" s="50">
        <f>Gesamtdaten!AS327</f>
        <v>0</v>
      </c>
      <c r="E326" s="50">
        <f>Gesamtdaten!BB327</f>
        <v>0</v>
      </c>
    </row>
    <row r="327" spans="1:5" x14ac:dyDescent="0.2">
      <c r="A327" s="50">
        <f>Gesamtdaten!AB328</f>
        <v>0</v>
      </c>
      <c r="C327" s="50">
        <f>Gesamtdaten!AS328</f>
        <v>0</v>
      </c>
      <c r="E327" s="50">
        <f>Gesamtdaten!BB328</f>
        <v>0</v>
      </c>
    </row>
    <row r="328" spans="1:5" x14ac:dyDescent="0.2">
      <c r="A328" s="50">
        <f>Gesamtdaten!AB329</f>
        <v>0</v>
      </c>
      <c r="C328" s="50">
        <f>Gesamtdaten!AS329</f>
        <v>0</v>
      </c>
      <c r="E328" s="50">
        <f>Gesamtdaten!BB329</f>
        <v>0</v>
      </c>
    </row>
    <row r="329" spans="1:5" x14ac:dyDescent="0.2">
      <c r="A329" s="50">
        <f>Gesamtdaten!AB330</f>
        <v>0</v>
      </c>
      <c r="C329" s="50">
        <f>Gesamtdaten!AS330</f>
        <v>0</v>
      </c>
      <c r="E329" s="50">
        <f>Gesamtdaten!BB330</f>
        <v>0</v>
      </c>
    </row>
    <row r="330" spans="1:5" x14ac:dyDescent="0.2">
      <c r="A330" s="50">
        <f>Gesamtdaten!AB331</f>
        <v>0</v>
      </c>
      <c r="C330" s="50">
        <f>Gesamtdaten!AS331</f>
        <v>0</v>
      </c>
      <c r="E330" s="50">
        <f>Gesamtdaten!BB331</f>
        <v>0</v>
      </c>
    </row>
    <row r="331" spans="1:5" x14ac:dyDescent="0.2">
      <c r="A331" s="50">
        <f>Gesamtdaten!AB332</f>
        <v>0</v>
      </c>
      <c r="C331" s="50">
        <f>Gesamtdaten!AS332</f>
        <v>0</v>
      </c>
      <c r="E331" s="50">
        <f>Gesamtdaten!BB332</f>
        <v>0</v>
      </c>
    </row>
    <row r="332" spans="1:5" x14ac:dyDescent="0.2">
      <c r="A332" s="50">
        <f>Gesamtdaten!AB333</f>
        <v>0</v>
      </c>
      <c r="C332" s="50">
        <f>Gesamtdaten!AS333</f>
        <v>0</v>
      </c>
      <c r="E332" s="50">
        <f>Gesamtdaten!BB333</f>
        <v>0</v>
      </c>
    </row>
    <row r="333" spans="1:5" x14ac:dyDescent="0.2">
      <c r="A333" s="50">
        <f>Gesamtdaten!AB334</f>
        <v>0</v>
      </c>
      <c r="C333" s="50">
        <f>Gesamtdaten!AS334</f>
        <v>0</v>
      </c>
      <c r="E333" s="50">
        <f>Gesamtdaten!BB334</f>
        <v>0</v>
      </c>
    </row>
    <row r="334" spans="1:5" x14ac:dyDescent="0.2">
      <c r="A334" s="50">
        <f>Gesamtdaten!AB335</f>
        <v>0</v>
      </c>
      <c r="C334" s="50">
        <f>Gesamtdaten!AS335</f>
        <v>0</v>
      </c>
      <c r="E334" s="50">
        <f>Gesamtdaten!BB335</f>
        <v>0</v>
      </c>
    </row>
    <row r="335" spans="1:5" x14ac:dyDescent="0.2">
      <c r="A335" s="50">
        <f>Gesamtdaten!AB336</f>
        <v>0</v>
      </c>
      <c r="C335" s="50">
        <f>Gesamtdaten!AS336</f>
        <v>0</v>
      </c>
      <c r="E335" s="50">
        <f>Gesamtdaten!BB336</f>
        <v>0</v>
      </c>
    </row>
    <row r="336" spans="1:5" x14ac:dyDescent="0.2">
      <c r="A336" s="50">
        <f>Gesamtdaten!AB337</f>
        <v>0</v>
      </c>
      <c r="C336" s="50">
        <f>Gesamtdaten!AS337</f>
        <v>0</v>
      </c>
      <c r="E336" s="50">
        <f>Gesamtdaten!BB337</f>
        <v>0</v>
      </c>
    </row>
    <row r="337" spans="1:5" x14ac:dyDescent="0.2">
      <c r="A337" s="50">
        <f>Gesamtdaten!AB338</f>
        <v>0</v>
      </c>
      <c r="C337" s="50">
        <f>Gesamtdaten!AS338</f>
        <v>0</v>
      </c>
      <c r="E337" s="50">
        <f>Gesamtdaten!BB338</f>
        <v>0</v>
      </c>
    </row>
    <row r="338" spans="1:5" x14ac:dyDescent="0.2">
      <c r="A338" s="50">
        <f>Gesamtdaten!AB339</f>
        <v>0</v>
      </c>
      <c r="C338" s="50">
        <f>Gesamtdaten!AS339</f>
        <v>0</v>
      </c>
      <c r="E338" s="50">
        <f>Gesamtdaten!BB339</f>
        <v>0</v>
      </c>
    </row>
    <row r="339" spans="1:5" x14ac:dyDescent="0.2">
      <c r="A339" s="50">
        <f>Gesamtdaten!AB340</f>
        <v>0</v>
      </c>
      <c r="C339" s="50">
        <f>Gesamtdaten!AS340</f>
        <v>0</v>
      </c>
      <c r="E339" s="50">
        <f>Gesamtdaten!BB340</f>
        <v>0</v>
      </c>
    </row>
    <row r="340" spans="1:5" x14ac:dyDescent="0.2">
      <c r="A340" s="50">
        <f>Gesamtdaten!AB341</f>
        <v>0</v>
      </c>
      <c r="C340" s="50">
        <f>Gesamtdaten!AS341</f>
        <v>0</v>
      </c>
      <c r="E340" s="50">
        <f>Gesamtdaten!BB341</f>
        <v>0</v>
      </c>
    </row>
    <row r="341" spans="1:5" x14ac:dyDescent="0.2">
      <c r="A341" s="50">
        <f>Gesamtdaten!AB342</f>
        <v>0</v>
      </c>
      <c r="C341" s="50">
        <f>Gesamtdaten!AS342</f>
        <v>0</v>
      </c>
      <c r="E341" s="50">
        <f>Gesamtdaten!BB342</f>
        <v>0</v>
      </c>
    </row>
    <row r="342" spans="1:5" x14ac:dyDescent="0.2">
      <c r="A342" s="50">
        <f>Gesamtdaten!AB343</f>
        <v>0</v>
      </c>
      <c r="C342" s="50">
        <f>Gesamtdaten!AS343</f>
        <v>0</v>
      </c>
      <c r="E342" s="50">
        <f>Gesamtdaten!BB343</f>
        <v>0</v>
      </c>
    </row>
    <row r="343" spans="1:5" x14ac:dyDescent="0.2">
      <c r="A343" s="50">
        <f>Gesamtdaten!AB344</f>
        <v>0</v>
      </c>
      <c r="C343" s="50">
        <f>Gesamtdaten!AS344</f>
        <v>0</v>
      </c>
      <c r="E343" s="50">
        <f>Gesamtdaten!BB344</f>
        <v>0</v>
      </c>
    </row>
    <row r="344" spans="1:5" x14ac:dyDescent="0.2">
      <c r="A344" s="50">
        <f>Gesamtdaten!AB345</f>
        <v>0</v>
      </c>
      <c r="C344" s="50">
        <f>Gesamtdaten!AS345</f>
        <v>0</v>
      </c>
      <c r="E344" s="50">
        <f>Gesamtdaten!BB345</f>
        <v>0</v>
      </c>
    </row>
    <row r="345" spans="1:5" x14ac:dyDescent="0.2">
      <c r="A345" s="50">
        <f>Gesamtdaten!AB346</f>
        <v>0</v>
      </c>
      <c r="C345" s="50">
        <f>Gesamtdaten!AS346</f>
        <v>0</v>
      </c>
      <c r="E345" s="50">
        <f>Gesamtdaten!BB346</f>
        <v>0</v>
      </c>
    </row>
    <row r="346" spans="1:5" x14ac:dyDescent="0.2">
      <c r="A346" s="50">
        <f>Gesamtdaten!AB347</f>
        <v>0</v>
      </c>
      <c r="C346" s="50">
        <f>Gesamtdaten!AS347</f>
        <v>0</v>
      </c>
      <c r="E346" s="50">
        <f>Gesamtdaten!BB347</f>
        <v>0</v>
      </c>
    </row>
    <row r="347" spans="1:5" x14ac:dyDescent="0.2">
      <c r="A347" s="50">
        <f>Gesamtdaten!AB348</f>
        <v>0</v>
      </c>
      <c r="C347" s="50">
        <f>Gesamtdaten!AS348</f>
        <v>0</v>
      </c>
      <c r="E347" s="50">
        <f>Gesamtdaten!BB348</f>
        <v>0</v>
      </c>
    </row>
    <row r="348" spans="1:5" x14ac:dyDescent="0.2">
      <c r="A348" s="50">
        <f>Gesamtdaten!AB349</f>
        <v>0</v>
      </c>
      <c r="C348" s="50">
        <f>Gesamtdaten!AS349</f>
        <v>0</v>
      </c>
      <c r="E348" s="50">
        <f>Gesamtdaten!BB349</f>
        <v>0</v>
      </c>
    </row>
    <row r="349" spans="1:5" x14ac:dyDescent="0.2">
      <c r="A349" s="50">
        <f>Gesamtdaten!AB350</f>
        <v>0</v>
      </c>
      <c r="C349" s="50">
        <f>Gesamtdaten!AS350</f>
        <v>0</v>
      </c>
      <c r="E349" s="50">
        <f>Gesamtdaten!BB350</f>
        <v>0</v>
      </c>
    </row>
    <row r="350" spans="1:5" x14ac:dyDescent="0.2">
      <c r="A350" s="50">
        <f>Gesamtdaten!AB351</f>
        <v>0</v>
      </c>
      <c r="C350" s="50">
        <f>Gesamtdaten!AS351</f>
        <v>0</v>
      </c>
      <c r="E350" s="50">
        <f>Gesamtdaten!BB351</f>
        <v>0</v>
      </c>
    </row>
    <row r="351" spans="1:5" x14ac:dyDescent="0.2">
      <c r="A351" s="50">
        <f>Gesamtdaten!AB352</f>
        <v>0</v>
      </c>
      <c r="C351" s="50">
        <f>Gesamtdaten!AS352</f>
        <v>0</v>
      </c>
      <c r="E351" s="50">
        <f>Gesamtdaten!BB352</f>
        <v>0</v>
      </c>
    </row>
    <row r="352" spans="1:5" x14ac:dyDescent="0.2">
      <c r="A352" s="50">
        <f>Gesamtdaten!AB353</f>
        <v>0</v>
      </c>
      <c r="C352" s="50">
        <f>Gesamtdaten!AS353</f>
        <v>0</v>
      </c>
      <c r="E352" s="50">
        <f>Gesamtdaten!BB353</f>
        <v>0</v>
      </c>
    </row>
    <row r="353" spans="1:5" x14ac:dyDescent="0.2">
      <c r="A353" s="50">
        <f>Gesamtdaten!AB354</f>
        <v>0</v>
      </c>
      <c r="C353" s="50">
        <f>Gesamtdaten!AS354</f>
        <v>0</v>
      </c>
      <c r="E353" s="50">
        <f>Gesamtdaten!BB354</f>
        <v>0</v>
      </c>
    </row>
    <row r="354" spans="1:5" x14ac:dyDescent="0.2">
      <c r="A354" s="50">
        <f>Gesamtdaten!AB355</f>
        <v>0</v>
      </c>
      <c r="C354" s="50">
        <f>Gesamtdaten!AS355</f>
        <v>0</v>
      </c>
      <c r="E354" s="50">
        <f>Gesamtdaten!BB355</f>
        <v>0</v>
      </c>
    </row>
    <row r="355" spans="1:5" x14ac:dyDescent="0.2">
      <c r="A355" s="50">
        <f>Gesamtdaten!AB356</f>
        <v>0</v>
      </c>
      <c r="C355" s="50">
        <f>Gesamtdaten!AS356</f>
        <v>0</v>
      </c>
      <c r="E355" s="50">
        <f>Gesamtdaten!BB356</f>
        <v>0</v>
      </c>
    </row>
    <row r="356" spans="1:5" x14ac:dyDescent="0.2">
      <c r="A356" s="50">
        <f>Gesamtdaten!AB357</f>
        <v>0</v>
      </c>
      <c r="C356" s="50">
        <f>Gesamtdaten!AS357</f>
        <v>0</v>
      </c>
      <c r="E356" s="50">
        <f>Gesamtdaten!BB357</f>
        <v>0</v>
      </c>
    </row>
    <row r="357" spans="1:5" x14ac:dyDescent="0.2">
      <c r="A357" s="50">
        <f>Gesamtdaten!AB358</f>
        <v>0</v>
      </c>
      <c r="C357" s="50">
        <f>Gesamtdaten!AS358</f>
        <v>0</v>
      </c>
      <c r="E357" s="50">
        <f>Gesamtdaten!BB358</f>
        <v>0</v>
      </c>
    </row>
    <row r="358" spans="1:5" x14ac:dyDescent="0.2">
      <c r="A358" s="50">
        <f>Gesamtdaten!AB359</f>
        <v>0</v>
      </c>
      <c r="C358" s="50">
        <f>Gesamtdaten!AS359</f>
        <v>0</v>
      </c>
      <c r="E358" s="50">
        <f>Gesamtdaten!BB359</f>
        <v>0</v>
      </c>
    </row>
    <row r="359" spans="1:5" x14ac:dyDescent="0.2">
      <c r="A359" s="50">
        <f>Gesamtdaten!AB360</f>
        <v>0</v>
      </c>
      <c r="C359" s="50">
        <f>Gesamtdaten!AS360</f>
        <v>0</v>
      </c>
      <c r="E359" s="50">
        <f>Gesamtdaten!BB360</f>
        <v>0</v>
      </c>
    </row>
    <row r="360" spans="1:5" x14ac:dyDescent="0.2">
      <c r="A360" s="50">
        <f>Gesamtdaten!AB361</f>
        <v>0</v>
      </c>
      <c r="C360" s="50">
        <f>Gesamtdaten!AS361</f>
        <v>0</v>
      </c>
      <c r="E360" s="50">
        <f>Gesamtdaten!BB361</f>
        <v>0</v>
      </c>
    </row>
    <row r="361" spans="1:5" x14ac:dyDescent="0.2">
      <c r="A361" s="50">
        <f>Gesamtdaten!AB362</f>
        <v>0</v>
      </c>
      <c r="C361" s="50">
        <f>Gesamtdaten!AS362</f>
        <v>0</v>
      </c>
      <c r="E361" s="50">
        <f>Gesamtdaten!BB362</f>
        <v>0</v>
      </c>
    </row>
    <row r="362" spans="1:5" x14ac:dyDescent="0.2">
      <c r="A362" s="50">
        <f>Gesamtdaten!AB363</f>
        <v>0</v>
      </c>
      <c r="C362" s="50">
        <f>Gesamtdaten!AS363</f>
        <v>0</v>
      </c>
      <c r="E362" s="50">
        <f>Gesamtdaten!BB363</f>
        <v>0</v>
      </c>
    </row>
    <row r="363" spans="1:5" x14ac:dyDescent="0.2">
      <c r="A363" s="50">
        <f>Gesamtdaten!AB364</f>
        <v>0</v>
      </c>
      <c r="C363" s="50">
        <f>Gesamtdaten!AS364</f>
        <v>0</v>
      </c>
      <c r="E363" s="50">
        <f>Gesamtdaten!BB364</f>
        <v>0</v>
      </c>
    </row>
    <row r="364" spans="1:5" x14ac:dyDescent="0.2">
      <c r="A364" s="50">
        <f>Gesamtdaten!AB365</f>
        <v>0</v>
      </c>
      <c r="C364" s="50">
        <f>Gesamtdaten!AS365</f>
        <v>0</v>
      </c>
      <c r="E364" s="50">
        <f>Gesamtdaten!BB365</f>
        <v>0</v>
      </c>
    </row>
    <row r="365" spans="1:5" x14ac:dyDescent="0.2">
      <c r="A365" s="50">
        <f>Gesamtdaten!AB366</f>
        <v>0</v>
      </c>
      <c r="C365" s="50">
        <f>Gesamtdaten!AS366</f>
        <v>0</v>
      </c>
      <c r="E365" s="50">
        <f>Gesamtdaten!BB366</f>
        <v>0</v>
      </c>
    </row>
    <row r="366" spans="1:5" x14ac:dyDescent="0.2">
      <c r="A366" s="50">
        <f>Gesamtdaten!AB367</f>
        <v>0</v>
      </c>
      <c r="C366" s="50">
        <f>Gesamtdaten!AS367</f>
        <v>0</v>
      </c>
      <c r="E366" s="50">
        <f>Gesamtdaten!BB367</f>
        <v>0</v>
      </c>
    </row>
    <row r="367" spans="1:5" x14ac:dyDescent="0.2">
      <c r="A367" s="50">
        <f>Gesamtdaten!AB368</f>
        <v>0</v>
      </c>
      <c r="C367" s="50">
        <f>Gesamtdaten!AS368</f>
        <v>0</v>
      </c>
      <c r="E367" s="50">
        <f>Gesamtdaten!BB368</f>
        <v>0</v>
      </c>
    </row>
    <row r="368" spans="1:5" x14ac:dyDescent="0.2">
      <c r="A368" s="50">
        <f>Gesamtdaten!AB369</f>
        <v>0</v>
      </c>
      <c r="C368" s="50">
        <f>Gesamtdaten!AS369</f>
        <v>0</v>
      </c>
      <c r="E368" s="50">
        <f>Gesamtdaten!BB369</f>
        <v>0</v>
      </c>
    </row>
    <row r="369" spans="1:5" x14ac:dyDescent="0.2">
      <c r="A369" s="50">
        <f>Gesamtdaten!AB370</f>
        <v>0</v>
      </c>
      <c r="C369" s="50">
        <f>Gesamtdaten!AS370</f>
        <v>0</v>
      </c>
      <c r="E369" s="50">
        <f>Gesamtdaten!BB370</f>
        <v>0</v>
      </c>
    </row>
    <row r="370" spans="1:5" x14ac:dyDescent="0.2">
      <c r="A370" s="50">
        <f>Gesamtdaten!AB371</f>
        <v>0</v>
      </c>
      <c r="C370" s="50">
        <f>Gesamtdaten!AS371</f>
        <v>0</v>
      </c>
      <c r="E370" s="50">
        <f>Gesamtdaten!BB371</f>
        <v>0</v>
      </c>
    </row>
    <row r="371" spans="1:5" x14ac:dyDescent="0.2">
      <c r="A371" s="50">
        <f>Gesamtdaten!AB372</f>
        <v>0</v>
      </c>
      <c r="C371" s="50">
        <f>Gesamtdaten!AS372</f>
        <v>0</v>
      </c>
      <c r="E371" s="50">
        <f>Gesamtdaten!BB372</f>
        <v>0</v>
      </c>
    </row>
    <row r="372" spans="1:5" x14ac:dyDescent="0.2">
      <c r="A372" s="50">
        <f>Gesamtdaten!AB373</f>
        <v>0</v>
      </c>
      <c r="C372" s="50">
        <f>Gesamtdaten!AS373</f>
        <v>0</v>
      </c>
      <c r="E372" s="50">
        <f>Gesamtdaten!BB373</f>
        <v>0</v>
      </c>
    </row>
    <row r="373" spans="1:5" x14ac:dyDescent="0.2">
      <c r="A373" s="50">
        <f>Gesamtdaten!AB374</f>
        <v>0</v>
      </c>
      <c r="C373" s="50">
        <f>Gesamtdaten!AS374</f>
        <v>0</v>
      </c>
      <c r="E373" s="50">
        <f>Gesamtdaten!BB374</f>
        <v>0</v>
      </c>
    </row>
    <row r="374" spans="1:5" x14ac:dyDescent="0.2">
      <c r="A374" s="50">
        <f>Gesamtdaten!AB375</f>
        <v>0</v>
      </c>
      <c r="C374" s="50">
        <f>Gesamtdaten!AS375</f>
        <v>0</v>
      </c>
      <c r="E374" s="50">
        <f>Gesamtdaten!BB375</f>
        <v>0</v>
      </c>
    </row>
    <row r="375" spans="1:5" x14ac:dyDescent="0.2">
      <c r="A375" s="50">
        <f>Gesamtdaten!AB376</f>
        <v>0</v>
      </c>
      <c r="C375" s="50">
        <f>Gesamtdaten!AS376</f>
        <v>0</v>
      </c>
      <c r="E375" s="50">
        <f>Gesamtdaten!BB376</f>
        <v>0</v>
      </c>
    </row>
    <row r="376" spans="1:5" x14ac:dyDescent="0.2">
      <c r="A376" s="50">
        <f>Gesamtdaten!AB377</f>
        <v>0</v>
      </c>
      <c r="C376" s="50">
        <f>Gesamtdaten!AS377</f>
        <v>0</v>
      </c>
      <c r="E376" s="50">
        <f>Gesamtdaten!BB377</f>
        <v>0</v>
      </c>
    </row>
    <row r="377" spans="1:5" x14ac:dyDescent="0.2">
      <c r="A377" s="50">
        <f>Gesamtdaten!AB378</f>
        <v>0</v>
      </c>
      <c r="C377" s="50">
        <f>Gesamtdaten!AS378</f>
        <v>0</v>
      </c>
      <c r="E377" s="50">
        <f>Gesamtdaten!BB378</f>
        <v>0</v>
      </c>
    </row>
    <row r="378" spans="1:5" x14ac:dyDescent="0.2">
      <c r="A378" s="50">
        <f>Gesamtdaten!AB379</f>
        <v>0</v>
      </c>
      <c r="C378" s="50">
        <f>Gesamtdaten!AS379</f>
        <v>0</v>
      </c>
      <c r="E378" s="50">
        <f>Gesamtdaten!BB379</f>
        <v>0</v>
      </c>
    </row>
    <row r="379" spans="1:5" x14ac:dyDescent="0.2">
      <c r="A379" s="50">
        <f>Gesamtdaten!AB380</f>
        <v>0</v>
      </c>
      <c r="C379" s="50">
        <f>Gesamtdaten!AS380</f>
        <v>0</v>
      </c>
      <c r="E379" s="50">
        <f>Gesamtdaten!BB380</f>
        <v>0</v>
      </c>
    </row>
    <row r="380" spans="1:5" x14ac:dyDescent="0.2">
      <c r="A380" s="50">
        <f>Gesamtdaten!AB381</f>
        <v>0</v>
      </c>
      <c r="C380" s="50">
        <f>Gesamtdaten!AS381</f>
        <v>0</v>
      </c>
      <c r="E380" s="50">
        <f>Gesamtdaten!BB381</f>
        <v>0</v>
      </c>
    </row>
    <row r="381" spans="1:5" x14ac:dyDescent="0.2">
      <c r="A381" s="50">
        <f>Gesamtdaten!AB382</f>
        <v>0</v>
      </c>
      <c r="C381" s="50">
        <f>Gesamtdaten!AS382</f>
        <v>0</v>
      </c>
      <c r="E381" s="50">
        <f>Gesamtdaten!BB382</f>
        <v>0</v>
      </c>
    </row>
    <row r="382" spans="1:5" x14ac:dyDescent="0.2">
      <c r="A382" s="50">
        <f>Gesamtdaten!AB383</f>
        <v>0</v>
      </c>
      <c r="C382" s="50">
        <f>Gesamtdaten!AS383</f>
        <v>0</v>
      </c>
      <c r="E382" s="50">
        <f>Gesamtdaten!BB383</f>
        <v>0</v>
      </c>
    </row>
    <row r="383" spans="1:5" x14ac:dyDescent="0.2">
      <c r="A383" s="50">
        <f>Gesamtdaten!AB384</f>
        <v>0</v>
      </c>
      <c r="C383" s="50">
        <f>Gesamtdaten!AS384</f>
        <v>0</v>
      </c>
      <c r="E383" s="50">
        <f>Gesamtdaten!BB384</f>
        <v>0</v>
      </c>
    </row>
    <row r="384" spans="1:5" x14ac:dyDescent="0.2">
      <c r="A384" s="50">
        <f>Gesamtdaten!AB385</f>
        <v>0</v>
      </c>
      <c r="C384" s="50">
        <f>Gesamtdaten!AS385</f>
        <v>0</v>
      </c>
      <c r="E384" s="50">
        <f>Gesamtdaten!BB385</f>
        <v>0</v>
      </c>
    </row>
    <row r="385" spans="1:5" x14ac:dyDescent="0.2">
      <c r="A385" s="50">
        <f>Gesamtdaten!AB386</f>
        <v>0</v>
      </c>
      <c r="C385" s="50">
        <f>Gesamtdaten!AS386</f>
        <v>0</v>
      </c>
      <c r="E385" s="50">
        <f>Gesamtdaten!BB386</f>
        <v>0</v>
      </c>
    </row>
    <row r="386" spans="1:5" x14ac:dyDescent="0.2">
      <c r="A386" s="50">
        <f>Gesamtdaten!AB387</f>
        <v>0</v>
      </c>
      <c r="C386" s="50">
        <f>Gesamtdaten!AS387</f>
        <v>0</v>
      </c>
      <c r="E386" s="50">
        <f>Gesamtdaten!BB387</f>
        <v>0</v>
      </c>
    </row>
    <row r="387" spans="1:5" x14ac:dyDescent="0.2">
      <c r="A387" s="50">
        <f>Gesamtdaten!AB388</f>
        <v>0</v>
      </c>
      <c r="C387" s="50">
        <f>Gesamtdaten!AS388</f>
        <v>0</v>
      </c>
      <c r="E387" s="50">
        <f>Gesamtdaten!BB388</f>
        <v>0</v>
      </c>
    </row>
    <row r="388" spans="1:5" x14ac:dyDescent="0.2">
      <c r="A388" s="50">
        <f>Gesamtdaten!AB389</f>
        <v>0</v>
      </c>
      <c r="C388" s="50">
        <f>Gesamtdaten!AS389</f>
        <v>0</v>
      </c>
      <c r="E388" s="50">
        <f>Gesamtdaten!BB389</f>
        <v>0</v>
      </c>
    </row>
    <row r="389" spans="1:5" x14ac:dyDescent="0.2">
      <c r="A389" s="50">
        <f>Gesamtdaten!AB390</f>
        <v>0</v>
      </c>
      <c r="C389" s="50">
        <f>Gesamtdaten!AS390</f>
        <v>0</v>
      </c>
      <c r="E389" s="50">
        <f>Gesamtdaten!BB390</f>
        <v>0</v>
      </c>
    </row>
    <row r="390" spans="1:5" x14ac:dyDescent="0.2">
      <c r="A390" s="50">
        <f>Gesamtdaten!AB391</f>
        <v>0</v>
      </c>
      <c r="C390" s="50">
        <f>Gesamtdaten!AS391</f>
        <v>0</v>
      </c>
      <c r="E390" s="50">
        <f>Gesamtdaten!BB391</f>
        <v>0</v>
      </c>
    </row>
    <row r="391" spans="1:5" x14ac:dyDescent="0.2">
      <c r="A391" s="50">
        <f>Gesamtdaten!AB392</f>
        <v>0</v>
      </c>
      <c r="C391" s="50">
        <f>Gesamtdaten!AS392</f>
        <v>0</v>
      </c>
      <c r="E391" s="50">
        <f>Gesamtdaten!BB392</f>
        <v>0</v>
      </c>
    </row>
    <row r="392" spans="1:5" x14ac:dyDescent="0.2">
      <c r="A392" s="50">
        <f>Gesamtdaten!AB393</f>
        <v>0</v>
      </c>
      <c r="C392" s="50">
        <f>Gesamtdaten!AS393</f>
        <v>0</v>
      </c>
      <c r="E392" s="50">
        <f>Gesamtdaten!BB393</f>
        <v>0</v>
      </c>
    </row>
    <row r="393" spans="1:5" x14ac:dyDescent="0.2">
      <c r="A393" s="50">
        <f>Gesamtdaten!AB394</f>
        <v>0</v>
      </c>
      <c r="C393" s="50">
        <f>Gesamtdaten!AS394</f>
        <v>0</v>
      </c>
      <c r="E393" s="50">
        <f>Gesamtdaten!BB394</f>
        <v>0</v>
      </c>
    </row>
    <row r="394" spans="1:5" x14ac:dyDescent="0.2">
      <c r="A394" s="50">
        <f>Gesamtdaten!AB395</f>
        <v>0</v>
      </c>
      <c r="C394" s="50">
        <f>Gesamtdaten!AS395</f>
        <v>0</v>
      </c>
      <c r="E394" s="50">
        <f>Gesamtdaten!BB395</f>
        <v>0</v>
      </c>
    </row>
    <row r="395" spans="1:5" x14ac:dyDescent="0.2">
      <c r="A395" s="50">
        <f>Gesamtdaten!AB396</f>
        <v>0</v>
      </c>
      <c r="C395" s="50">
        <f>Gesamtdaten!AS396</f>
        <v>0</v>
      </c>
      <c r="E395" s="50">
        <f>Gesamtdaten!BB396</f>
        <v>0</v>
      </c>
    </row>
    <row r="396" spans="1:5" x14ac:dyDescent="0.2">
      <c r="A396" s="50">
        <f>Gesamtdaten!AB397</f>
        <v>0</v>
      </c>
      <c r="C396" s="50">
        <f>Gesamtdaten!AS397</f>
        <v>0</v>
      </c>
      <c r="E396" s="50">
        <f>Gesamtdaten!BB397</f>
        <v>0</v>
      </c>
    </row>
    <row r="397" spans="1:5" x14ac:dyDescent="0.2">
      <c r="A397" s="50">
        <f>Gesamtdaten!AB398</f>
        <v>0</v>
      </c>
      <c r="C397" s="50">
        <f>Gesamtdaten!AS398</f>
        <v>0</v>
      </c>
      <c r="E397" s="50">
        <f>Gesamtdaten!BB398</f>
        <v>0</v>
      </c>
    </row>
    <row r="398" spans="1:5" x14ac:dyDescent="0.2">
      <c r="A398" s="50">
        <f>Gesamtdaten!AB399</f>
        <v>0</v>
      </c>
      <c r="C398" s="50">
        <f>Gesamtdaten!AS399</f>
        <v>0</v>
      </c>
      <c r="E398" s="50">
        <f>Gesamtdaten!BB399</f>
        <v>0</v>
      </c>
    </row>
    <row r="399" spans="1:5" x14ac:dyDescent="0.2">
      <c r="A399" s="50">
        <f>Gesamtdaten!AB400</f>
        <v>0</v>
      </c>
      <c r="C399" s="50">
        <f>Gesamtdaten!AS400</f>
        <v>0</v>
      </c>
      <c r="E399" s="50">
        <f>Gesamtdaten!BB400</f>
        <v>0</v>
      </c>
    </row>
    <row r="400" spans="1:5" x14ac:dyDescent="0.2">
      <c r="A400" s="50">
        <f>Gesamtdaten!AB401</f>
        <v>0</v>
      </c>
      <c r="C400" s="50">
        <f>Gesamtdaten!AS401</f>
        <v>0</v>
      </c>
      <c r="E400" s="50">
        <f>Gesamtdaten!BB401</f>
        <v>0</v>
      </c>
    </row>
    <row r="401" spans="1:5" x14ac:dyDescent="0.2">
      <c r="A401" s="50">
        <f>Gesamtdaten!AB402</f>
        <v>0</v>
      </c>
      <c r="C401" s="50">
        <f>Gesamtdaten!AS402</f>
        <v>0</v>
      </c>
      <c r="E401" s="50">
        <f>Gesamtdaten!BB402</f>
        <v>0</v>
      </c>
    </row>
    <row r="402" spans="1:5" x14ac:dyDescent="0.2">
      <c r="A402" s="50">
        <f>Gesamtdaten!AB403</f>
        <v>0</v>
      </c>
      <c r="C402" s="50">
        <f>Gesamtdaten!AS403</f>
        <v>0</v>
      </c>
      <c r="E402" s="50">
        <f>Gesamtdaten!BB403</f>
        <v>0</v>
      </c>
    </row>
    <row r="403" spans="1:5" x14ac:dyDescent="0.2">
      <c r="A403" s="50">
        <f>Gesamtdaten!AB404</f>
        <v>0</v>
      </c>
      <c r="C403" s="50">
        <f>Gesamtdaten!AS404</f>
        <v>0</v>
      </c>
      <c r="E403" s="50">
        <f>Gesamtdaten!BB404</f>
        <v>0</v>
      </c>
    </row>
    <row r="404" spans="1:5" x14ac:dyDescent="0.2">
      <c r="A404" s="50">
        <f>Gesamtdaten!AB405</f>
        <v>0</v>
      </c>
      <c r="C404" s="50">
        <f>Gesamtdaten!AS405</f>
        <v>0</v>
      </c>
      <c r="E404" s="50">
        <f>Gesamtdaten!BB405</f>
        <v>0</v>
      </c>
    </row>
    <row r="405" spans="1:5" x14ac:dyDescent="0.2">
      <c r="A405" s="50">
        <f>Gesamtdaten!AB406</f>
        <v>0</v>
      </c>
      <c r="C405" s="50">
        <f>Gesamtdaten!AS406</f>
        <v>0</v>
      </c>
      <c r="E405" s="50">
        <f>Gesamtdaten!BB406</f>
        <v>0</v>
      </c>
    </row>
    <row r="406" spans="1:5" x14ac:dyDescent="0.2">
      <c r="A406" s="50">
        <f>Gesamtdaten!AB407</f>
        <v>0</v>
      </c>
      <c r="C406" s="50">
        <f>Gesamtdaten!AS407</f>
        <v>0</v>
      </c>
      <c r="E406" s="50">
        <f>Gesamtdaten!BB407</f>
        <v>0</v>
      </c>
    </row>
    <row r="407" spans="1:5" x14ac:dyDescent="0.2">
      <c r="A407" s="50">
        <f>Gesamtdaten!AB408</f>
        <v>0</v>
      </c>
      <c r="C407" s="50">
        <f>Gesamtdaten!AS408</f>
        <v>0</v>
      </c>
      <c r="E407" s="50">
        <f>Gesamtdaten!BB408</f>
        <v>0</v>
      </c>
    </row>
    <row r="408" spans="1:5" x14ac:dyDescent="0.2">
      <c r="A408" s="50">
        <f>Gesamtdaten!AB409</f>
        <v>0</v>
      </c>
      <c r="C408" s="50">
        <f>Gesamtdaten!AS409</f>
        <v>0</v>
      </c>
      <c r="E408" s="50">
        <f>Gesamtdaten!BB409</f>
        <v>0</v>
      </c>
    </row>
    <row r="409" spans="1:5" x14ac:dyDescent="0.2">
      <c r="A409" s="50">
        <f>Gesamtdaten!AB410</f>
        <v>0</v>
      </c>
      <c r="C409" s="50">
        <f>Gesamtdaten!AS410</f>
        <v>0</v>
      </c>
      <c r="E409" s="50">
        <f>Gesamtdaten!BB410</f>
        <v>0</v>
      </c>
    </row>
    <row r="410" spans="1:5" x14ac:dyDescent="0.2">
      <c r="A410" s="50">
        <f>Gesamtdaten!AB411</f>
        <v>0</v>
      </c>
      <c r="C410" s="50">
        <f>Gesamtdaten!AS411</f>
        <v>0</v>
      </c>
      <c r="E410" s="50">
        <f>Gesamtdaten!BB411</f>
        <v>0</v>
      </c>
    </row>
    <row r="411" spans="1:5" x14ac:dyDescent="0.2">
      <c r="A411" s="50">
        <f>Gesamtdaten!AB412</f>
        <v>0</v>
      </c>
      <c r="C411" s="50">
        <f>Gesamtdaten!AS412</f>
        <v>0</v>
      </c>
      <c r="E411" s="50">
        <f>Gesamtdaten!BB412</f>
        <v>0</v>
      </c>
    </row>
    <row r="412" spans="1:5" x14ac:dyDescent="0.2">
      <c r="A412" s="50">
        <f>Gesamtdaten!AB413</f>
        <v>0</v>
      </c>
      <c r="C412" s="50">
        <f>Gesamtdaten!AS413</f>
        <v>0</v>
      </c>
      <c r="E412" s="50">
        <f>Gesamtdaten!BB413</f>
        <v>0</v>
      </c>
    </row>
    <row r="413" spans="1:5" x14ac:dyDescent="0.2">
      <c r="A413" s="50">
        <f>Gesamtdaten!AB414</f>
        <v>0</v>
      </c>
      <c r="C413" s="50">
        <f>Gesamtdaten!AS414</f>
        <v>0</v>
      </c>
      <c r="E413" s="50">
        <f>Gesamtdaten!BB414</f>
        <v>0</v>
      </c>
    </row>
    <row r="414" spans="1:5" x14ac:dyDescent="0.2">
      <c r="A414" s="50">
        <f>Gesamtdaten!AB415</f>
        <v>0</v>
      </c>
      <c r="C414" s="50">
        <f>Gesamtdaten!AS415</f>
        <v>0</v>
      </c>
      <c r="E414" s="50">
        <f>Gesamtdaten!BB415</f>
        <v>0</v>
      </c>
    </row>
    <row r="415" spans="1:5" x14ac:dyDescent="0.2">
      <c r="A415" s="50">
        <f>Gesamtdaten!AB416</f>
        <v>0</v>
      </c>
      <c r="C415" s="50">
        <f>Gesamtdaten!AS416</f>
        <v>0</v>
      </c>
      <c r="E415" s="50">
        <f>Gesamtdaten!BB416</f>
        <v>0</v>
      </c>
    </row>
    <row r="416" spans="1:5" x14ac:dyDescent="0.2">
      <c r="A416" s="50">
        <f>Gesamtdaten!AB417</f>
        <v>0</v>
      </c>
      <c r="C416" s="50">
        <f>Gesamtdaten!AS417</f>
        <v>0</v>
      </c>
      <c r="E416" s="50">
        <f>Gesamtdaten!BB417</f>
        <v>0</v>
      </c>
    </row>
    <row r="417" spans="1:5" x14ac:dyDescent="0.2">
      <c r="A417" s="50">
        <f>Gesamtdaten!AB418</f>
        <v>0</v>
      </c>
      <c r="C417" s="50">
        <f>Gesamtdaten!AS418</f>
        <v>0</v>
      </c>
      <c r="E417" s="50">
        <f>Gesamtdaten!BB418</f>
        <v>0</v>
      </c>
    </row>
    <row r="418" spans="1:5" x14ac:dyDescent="0.2">
      <c r="A418" s="50">
        <f>Gesamtdaten!AB419</f>
        <v>0</v>
      </c>
      <c r="C418" s="50">
        <f>Gesamtdaten!AS419</f>
        <v>0</v>
      </c>
      <c r="E418" s="50">
        <f>Gesamtdaten!BB419</f>
        <v>0</v>
      </c>
    </row>
    <row r="419" spans="1:5" x14ac:dyDescent="0.2">
      <c r="A419" s="50">
        <f>Gesamtdaten!AB420</f>
        <v>0</v>
      </c>
      <c r="C419" s="50">
        <f>Gesamtdaten!AS420</f>
        <v>0</v>
      </c>
      <c r="E419" s="50">
        <f>Gesamtdaten!BB420</f>
        <v>0</v>
      </c>
    </row>
    <row r="420" spans="1:5" x14ac:dyDescent="0.2">
      <c r="A420" s="50">
        <f>Gesamtdaten!AB421</f>
        <v>0</v>
      </c>
      <c r="C420" s="50">
        <f>Gesamtdaten!AS421</f>
        <v>0</v>
      </c>
      <c r="E420" s="50">
        <f>Gesamtdaten!BB421</f>
        <v>0</v>
      </c>
    </row>
    <row r="421" spans="1:5" x14ac:dyDescent="0.2">
      <c r="A421" s="50">
        <f>Gesamtdaten!AB422</f>
        <v>0</v>
      </c>
      <c r="C421" s="50">
        <f>Gesamtdaten!AS422</f>
        <v>0</v>
      </c>
      <c r="E421" s="50">
        <f>Gesamtdaten!BB422</f>
        <v>0</v>
      </c>
    </row>
    <row r="422" spans="1:5" x14ac:dyDescent="0.2">
      <c r="A422" s="50">
        <f>Gesamtdaten!AB423</f>
        <v>0</v>
      </c>
      <c r="C422" s="50">
        <f>Gesamtdaten!AS423</f>
        <v>0</v>
      </c>
      <c r="E422" s="50">
        <f>Gesamtdaten!BB423</f>
        <v>0</v>
      </c>
    </row>
    <row r="423" spans="1:5" x14ac:dyDescent="0.2">
      <c r="A423" s="50">
        <f>Gesamtdaten!AB424</f>
        <v>0</v>
      </c>
      <c r="C423" s="50">
        <f>Gesamtdaten!AS424</f>
        <v>0</v>
      </c>
      <c r="E423" s="50">
        <f>Gesamtdaten!BB424</f>
        <v>0</v>
      </c>
    </row>
    <row r="424" spans="1:5" x14ac:dyDescent="0.2">
      <c r="A424" s="50">
        <f>Gesamtdaten!AB425</f>
        <v>0</v>
      </c>
      <c r="C424" s="50">
        <f>Gesamtdaten!AS425</f>
        <v>0</v>
      </c>
      <c r="E424" s="50">
        <f>Gesamtdaten!BB425</f>
        <v>0</v>
      </c>
    </row>
    <row r="425" spans="1:5" x14ac:dyDescent="0.2">
      <c r="A425" s="50">
        <f>Gesamtdaten!AB426</f>
        <v>0</v>
      </c>
      <c r="C425" s="50">
        <f>Gesamtdaten!AS426</f>
        <v>0</v>
      </c>
      <c r="E425" s="50">
        <f>Gesamtdaten!BB426</f>
        <v>0</v>
      </c>
    </row>
    <row r="426" spans="1:5" x14ac:dyDescent="0.2">
      <c r="A426" s="50">
        <f>Gesamtdaten!AB427</f>
        <v>0</v>
      </c>
      <c r="C426" s="50">
        <f>Gesamtdaten!AS427</f>
        <v>0</v>
      </c>
      <c r="E426" s="50">
        <f>Gesamtdaten!BB427</f>
        <v>0</v>
      </c>
    </row>
    <row r="427" spans="1:5" x14ac:dyDescent="0.2">
      <c r="A427" s="50">
        <f>Gesamtdaten!AB428</f>
        <v>0</v>
      </c>
      <c r="C427" s="50">
        <f>Gesamtdaten!AS428</f>
        <v>0</v>
      </c>
      <c r="E427" s="50">
        <f>Gesamtdaten!BB428</f>
        <v>0</v>
      </c>
    </row>
    <row r="428" spans="1:5" x14ac:dyDescent="0.2">
      <c r="A428" s="50">
        <f>Gesamtdaten!AB429</f>
        <v>0</v>
      </c>
      <c r="C428" s="50">
        <f>Gesamtdaten!AS429</f>
        <v>0</v>
      </c>
      <c r="E428" s="50">
        <f>Gesamtdaten!BB429</f>
        <v>0</v>
      </c>
    </row>
    <row r="429" spans="1:5" x14ac:dyDescent="0.2">
      <c r="A429" s="50">
        <f>Gesamtdaten!AB430</f>
        <v>0</v>
      </c>
      <c r="C429" s="50">
        <f>Gesamtdaten!AS430</f>
        <v>0</v>
      </c>
      <c r="E429" s="50">
        <f>Gesamtdaten!BB430</f>
        <v>0</v>
      </c>
    </row>
    <row r="430" spans="1:5" x14ac:dyDescent="0.2">
      <c r="A430" s="50">
        <f>Gesamtdaten!AB431</f>
        <v>0</v>
      </c>
      <c r="C430" s="50">
        <f>Gesamtdaten!AS431</f>
        <v>0</v>
      </c>
      <c r="E430" s="50">
        <f>Gesamtdaten!BB431</f>
        <v>0</v>
      </c>
    </row>
    <row r="431" spans="1:5" x14ac:dyDescent="0.2">
      <c r="A431" s="50">
        <f>Gesamtdaten!AB432</f>
        <v>0</v>
      </c>
      <c r="C431" s="50">
        <f>Gesamtdaten!AS432</f>
        <v>0</v>
      </c>
      <c r="E431" s="50">
        <f>Gesamtdaten!BB432</f>
        <v>0</v>
      </c>
    </row>
    <row r="432" spans="1:5" x14ac:dyDescent="0.2">
      <c r="A432" s="50">
        <f>Gesamtdaten!AB433</f>
        <v>0</v>
      </c>
      <c r="C432" s="50">
        <f>Gesamtdaten!AS433</f>
        <v>0</v>
      </c>
      <c r="E432" s="50">
        <f>Gesamtdaten!BB433</f>
        <v>0</v>
      </c>
    </row>
    <row r="433" spans="1:5" x14ac:dyDescent="0.2">
      <c r="A433" s="50">
        <f>Gesamtdaten!AB434</f>
        <v>0</v>
      </c>
      <c r="C433" s="50">
        <f>Gesamtdaten!AS434</f>
        <v>0</v>
      </c>
      <c r="E433" s="50">
        <f>Gesamtdaten!BB434</f>
        <v>0</v>
      </c>
    </row>
    <row r="434" spans="1:5" x14ac:dyDescent="0.2">
      <c r="A434" s="50">
        <f>Gesamtdaten!AB435</f>
        <v>0</v>
      </c>
      <c r="C434" s="50">
        <f>Gesamtdaten!AS435</f>
        <v>0</v>
      </c>
      <c r="E434" s="50">
        <f>Gesamtdaten!BB435</f>
        <v>0</v>
      </c>
    </row>
    <row r="435" spans="1:5" x14ac:dyDescent="0.2">
      <c r="A435" s="50">
        <f>Gesamtdaten!AB436</f>
        <v>0</v>
      </c>
      <c r="C435" s="50">
        <f>Gesamtdaten!AS436</f>
        <v>0</v>
      </c>
      <c r="E435" s="50">
        <f>Gesamtdaten!BB436</f>
        <v>0</v>
      </c>
    </row>
    <row r="436" spans="1:5" x14ac:dyDescent="0.2">
      <c r="A436" s="50">
        <f>Gesamtdaten!AB437</f>
        <v>0</v>
      </c>
      <c r="C436" s="50">
        <f>Gesamtdaten!AS437</f>
        <v>0</v>
      </c>
      <c r="E436" s="50">
        <f>Gesamtdaten!BB437</f>
        <v>0</v>
      </c>
    </row>
    <row r="437" spans="1:5" x14ac:dyDescent="0.2">
      <c r="A437" s="50">
        <f>Gesamtdaten!AB438</f>
        <v>0</v>
      </c>
      <c r="C437" s="50">
        <f>Gesamtdaten!AS438</f>
        <v>0</v>
      </c>
      <c r="E437" s="50">
        <f>Gesamtdaten!BB438</f>
        <v>0</v>
      </c>
    </row>
    <row r="438" spans="1:5" x14ac:dyDescent="0.2">
      <c r="A438" s="50">
        <f>Gesamtdaten!AB439</f>
        <v>0</v>
      </c>
      <c r="C438" s="50">
        <f>Gesamtdaten!AS439</f>
        <v>0</v>
      </c>
      <c r="E438" s="50">
        <f>Gesamtdaten!BB439</f>
        <v>0</v>
      </c>
    </row>
    <row r="439" spans="1:5" x14ac:dyDescent="0.2">
      <c r="A439" s="50">
        <f>Gesamtdaten!AB440</f>
        <v>0</v>
      </c>
      <c r="C439" s="50">
        <f>Gesamtdaten!AS440</f>
        <v>0</v>
      </c>
      <c r="E439" s="50">
        <f>Gesamtdaten!BB440</f>
        <v>0</v>
      </c>
    </row>
    <row r="440" spans="1:5" x14ac:dyDescent="0.2">
      <c r="A440" s="50">
        <f>Gesamtdaten!AB441</f>
        <v>0</v>
      </c>
      <c r="C440" s="50">
        <f>Gesamtdaten!AS441</f>
        <v>0</v>
      </c>
      <c r="E440" s="50">
        <f>Gesamtdaten!BB441</f>
        <v>0</v>
      </c>
    </row>
    <row r="441" spans="1:5" x14ac:dyDescent="0.2">
      <c r="A441" s="50">
        <f>Gesamtdaten!AB442</f>
        <v>0</v>
      </c>
      <c r="C441" s="50">
        <f>Gesamtdaten!AS442</f>
        <v>0</v>
      </c>
      <c r="E441" s="50">
        <f>Gesamtdaten!BB442</f>
        <v>0</v>
      </c>
    </row>
    <row r="442" spans="1:5" x14ac:dyDescent="0.2">
      <c r="A442" s="50">
        <f>Gesamtdaten!AB443</f>
        <v>0</v>
      </c>
      <c r="C442" s="50">
        <f>Gesamtdaten!AS443</f>
        <v>0</v>
      </c>
      <c r="E442" s="50">
        <f>Gesamtdaten!BB443</f>
        <v>0</v>
      </c>
    </row>
    <row r="443" spans="1:5" x14ac:dyDescent="0.2">
      <c r="A443" s="50">
        <f>Gesamtdaten!AB444</f>
        <v>0</v>
      </c>
      <c r="C443" s="50">
        <f>Gesamtdaten!AS444</f>
        <v>0</v>
      </c>
      <c r="E443" s="50">
        <f>Gesamtdaten!BB444</f>
        <v>0</v>
      </c>
    </row>
    <row r="444" spans="1:5" x14ac:dyDescent="0.2">
      <c r="A444" s="50">
        <f>Gesamtdaten!AB445</f>
        <v>0</v>
      </c>
      <c r="C444" s="50">
        <f>Gesamtdaten!AS445</f>
        <v>0</v>
      </c>
      <c r="E444" s="50">
        <f>Gesamtdaten!BB445</f>
        <v>0</v>
      </c>
    </row>
    <row r="445" spans="1:5" x14ac:dyDescent="0.2">
      <c r="A445" s="50">
        <f>Gesamtdaten!AB446</f>
        <v>0</v>
      </c>
      <c r="C445" s="50">
        <f>Gesamtdaten!AS446</f>
        <v>0</v>
      </c>
      <c r="E445" s="50">
        <f>Gesamtdaten!BB446</f>
        <v>0</v>
      </c>
    </row>
    <row r="446" spans="1:5" x14ac:dyDescent="0.2">
      <c r="A446" s="50">
        <f>Gesamtdaten!AB447</f>
        <v>0</v>
      </c>
      <c r="C446" s="50">
        <f>Gesamtdaten!AS447</f>
        <v>0</v>
      </c>
      <c r="E446" s="50">
        <f>Gesamtdaten!BB447</f>
        <v>0</v>
      </c>
    </row>
    <row r="447" spans="1:5" x14ac:dyDescent="0.2">
      <c r="A447" s="50">
        <f>Gesamtdaten!AB448</f>
        <v>0</v>
      </c>
      <c r="C447" s="50">
        <f>Gesamtdaten!AS448</f>
        <v>0</v>
      </c>
      <c r="E447" s="50">
        <f>Gesamtdaten!BB448</f>
        <v>0</v>
      </c>
    </row>
    <row r="448" spans="1:5" x14ac:dyDescent="0.2">
      <c r="A448" s="50">
        <f>Gesamtdaten!AB449</f>
        <v>0</v>
      </c>
      <c r="C448" s="50">
        <f>Gesamtdaten!AS449</f>
        <v>0</v>
      </c>
      <c r="E448" s="50">
        <f>Gesamtdaten!BB449</f>
        <v>0</v>
      </c>
    </row>
    <row r="449" spans="1:5" x14ac:dyDescent="0.2">
      <c r="A449" s="50">
        <f>Gesamtdaten!AB450</f>
        <v>0</v>
      </c>
      <c r="C449" s="50">
        <f>Gesamtdaten!AS450</f>
        <v>0</v>
      </c>
      <c r="E449" s="50">
        <f>Gesamtdaten!BB450</f>
        <v>0</v>
      </c>
    </row>
    <row r="450" spans="1:5" x14ac:dyDescent="0.2">
      <c r="A450" s="50">
        <f>Gesamtdaten!AB451</f>
        <v>0</v>
      </c>
      <c r="C450" s="50">
        <f>Gesamtdaten!AS451</f>
        <v>0</v>
      </c>
      <c r="E450" s="50">
        <f>Gesamtdaten!BB451</f>
        <v>0</v>
      </c>
    </row>
    <row r="451" spans="1:5" x14ac:dyDescent="0.2">
      <c r="A451" s="50">
        <f>Gesamtdaten!AB452</f>
        <v>0</v>
      </c>
      <c r="C451" s="50">
        <f>Gesamtdaten!AS452</f>
        <v>0</v>
      </c>
      <c r="E451" s="50">
        <f>Gesamtdaten!BB452</f>
        <v>0</v>
      </c>
    </row>
    <row r="452" spans="1:5" x14ac:dyDescent="0.2">
      <c r="A452" s="50">
        <f>Gesamtdaten!AB453</f>
        <v>0</v>
      </c>
      <c r="C452" s="50">
        <f>Gesamtdaten!AS453</f>
        <v>0</v>
      </c>
      <c r="E452" s="50">
        <f>Gesamtdaten!BB453</f>
        <v>0</v>
      </c>
    </row>
    <row r="453" spans="1:5" x14ac:dyDescent="0.2">
      <c r="A453" s="50">
        <f>Gesamtdaten!AB454</f>
        <v>0</v>
      </c>
      <c r="C453" s="50">
        <f>Gesamtdaten!AS454</f>
        <v>0</v>
      </c>
      <c r="E453" s="50">
        <f>Gesamtdaten!BB454</f>
        <v>0</v>
      </c>
    </row>
    <row r="454" spans="1:5" x14ac:dyDescent="0.2">
      <c r="A454" s="50">
        <f>Gesamtdaten!AB455</f>
        <v>0</v>
      </c>
      <c r="C454" s="50">
        <f>Gesamtdaten!AS455</f>
        <v>0</v>
      </c>
      <c r="E454" s="50">
        <f>Gesamtdaten!BB455</f>
        <v>0</v>
      </c>
    </row>
    <row r="455" spans="1:5" x14ac:dyDescent="0.2">
      <c r="A455" s="50">
        <f>Gesamtdaten!AB456</f>
        <v>0</v>
      </c>
      <c r="C455" s="50">
        <f>Gesamtdaten!AS456</f>
        <v>0</v>
      </c>
      <c r="E455" s="50">
        <f>Gesamtdaten!BB456</f>
        <v>0</v>
      </c>
    </row>
    <row r="456" spans="1:5" x14ac:dyDescent="0.2">
      <c r="A456" s="50">
        <f>Gesamtdaten!AB457</f>
        <v>0</v>
      </c>
      <c r="C456" s="50">
        <f>Gesamtdaten!AS457</f>
        <v>0</v>
      </c>
      <c r="E456" s="50">
        <f>Gesamtdaten!BB457</f>
        <v>0</v>
      </c>
    </row>
    <row r="457" spans="1:5" x14ac:dyDescent="0.2">
      <c r="A457" s="50">
        <f>Gesamtdaten!AB458</f>
        <v>0</v>
      </c>
      <c r="C457" s="50">
        <f>Gesamtdaten!AS458</f>
        <v>0</v>
      </c>
      <c r="E457" s="50">
        <f>Gesamtdaten!BB458</f>
        <v>0</v>
      </c>
    </row>
    <row r="458" spans="1:5" x14ac:dyDescent="0.2">
      <c r="A458" s="50">
        <f>Gesamtdaten!AB459</f>
        <v>0</v>
      </c>
      <c r="C458" s="50">
        <f>Gesamtdaten!AS459</f>
        <v>0</v>
      </c>
      <c r="E458" s="50">
        <f>Gesamtdaten!BB459</f>
        <v>0</v>
      </c>
    </row>
    <row r="459" spans="1:5" x14ac:dyDescent="0.2">
      <c r="A459" s="50">
        <f>Gesamtdaten!AB460</f>
        <v>0</v>
      </c>
      <c r="C459" s="50">
        <f>Gesamtdaten!AS460</f>
        <v>0</v>
      </c>
      <c r="E459" s="50">
        <f>Gesamtdaten!BB460</f>
        <v>0</v>
      </c>
    </row>
    <row r="460" spans="1:5" x14ac:dyDescent="0.2">
      <c r="A460" s="50">
        <f>Gesamtdaten!AB461</f>
        <v>0</v>
      </c>
      <c r="C460" s="50">
        <f>Gesamtdaten!AS461</f>
        <v>0</v>
      </c>
      <c r="E460" s="50">
        <f>Gesamtdaten!BB461</f>
        <v>0</v>
      </c>
    </row>
    <row r="461" spans="1:5" x14ac:dyDescent="0.2">
      <c r="A461" s="50">
        <f>Gesamtdaten!AB462</f>
        <v>0</v>
      </c>
      <c r="C461" s="50">
        <f>Gesamtdaten!AS462</f>
        <v>0</v>
      </c>
      <c r="E461" s="50">
        <f>Gesamtdaten!BB462</f>
        <v>0</v>
      </c>
    </row>
    <row r="462" spans="1:5" x14ac:dyDescent="0.2">
      <c r="A462" s="50">
        <f>Gesamtdaten!AB463</f>
        <v>0</v>
      </c>
      <c r="C462" s="50">
        <f>Gesamtdaten!AS463</f>
        <v>0</v>
      </c>
      <c r="E462" s="50">
        <f>Gesamtdaten!BB463</f>
        <v>0</v>
      </c>
    </row>
    <row r="463" spans="1:5" x14ac:dyDescent="0.2">
      <c r="A463" s="50">
        <f>Gesamtdaten!AB464</f>
        <v>0</v>
      </c>
      <c r="C463" s="50">
        <f>Gesamtdaten!AS464</f>
        <v>0</v>
      </c>
      <c r="E463" s="50">
        <f>Gesamtdaten!BB464</f>
        <v>0</v>
      </c>
    </row>
    <row r="464" spans="1:5" x14ac:dyDescent="0.2">
      <c r="A464" s="50">
        <f>Gesamtdaten!AB465</f>
        <v>0</v>
      </c>
      <c r="C464" s="50">
        <f>Gesamtdaten!AS465</f>
        <v>0</v>
      </c>
      <c r="E464" s="50">
        <f>Gesamtdaten!BB465</f>
        <v>0</v>
      </c>
    </row>
    <row r="465" spans="1:5" x14ac:dyDescent="0.2">
      <c r="A465" s="50">
        <f>Gesamtdaten!AB466</f>
        <v>0</v>
      </c>
      <c r="C465" s="50">
        <f>Gesamtdaten!AS466</f>
        <v>0</v>
      </c>
      <c r="E465" s="50">
        <f>Gesamtdaten!BB466</f>
        <v>0</v>
      </c>
    </row>
    <row r="466" spans="1:5" x14ac:dyDescent="0.2">
      <c r="A466" s="50">
        <f>Gesamtdaten!AB467</f>
        <v>0</v>
      </c>
      <c r="C466" s="50">
        <f>Gesamtdaten!AS467</f>
        <v>0</v>
      </c>
      <c r="E466" s="50">
        <f>Gesamtdaten!BB467</f>
        <v>0</v>
      </c>
    </row>
    <row r="467" spans="1:5" x14ac:dyDescent="0.2">
      <c r="A467" s="50">
        <f>Gesamtdaten!AB468</f>
        <v>0</v>
      </c>
      <c r="C467" s="50">
        <f>Gesamtdaten!AS468</f>
        <v>0</v>
      </c>
      <c r="E467" s="50">
        <f>Gesamtdaten!BB468</f>
        <v>0</v>
      </c>
    </row>
    <row r="468" spans="1:5" x14ac:dyDescent="0.2">
      <c r="A468" s="50">
        <f>Gesamtdaten!AB469</f>
        <v>0</v>
      </c>
      <c r="C468" s="50">
        <f>Gesamtdaten!AS469</f>
        <v>0</v>
      </c>
      <c r="E468" s="50">
        <f>Gesamtdaten!BB469</f>
        <v>0</v>
      </c>
    </row>
    <row r="469" spans="1:5" x14ac:dyDescent="0.2">
      <c r="A469" s="50">
        <f>Gesamtdaten!AB470</f>
        <v>0</v>
      </c>
      <c r="C469" s="50">
        <f>Gesamtdaten!AS470</f>
        <v>0</v>
      </c>
      <c r="E469" s="50">
        <f>Gesamtdaten!BB470</f>
        <v>0</v>
      </c>
    </row>
    <row r="470" spans="1:5" x14ac:dyDescent="0.2">
      <c r="A470" s="50">
        <f>Gesamtdaten!AB471</f>
        <v>0</v>
      </c>
      <c r="C470" s="50">
        <f>Gesamtdaten!AS471</f>
        <v>0</v>
      </c>
      <c r="E470" s="50">
        <f>Gesamtdaten!BB471</f>
        <v>0</v>
      </c>
    </row>
    <row r="471" spans="1:5" x14ac:dyDescent="0.2">
      <c r="A471" s="50">
        <f>Gesamtdaten!AB472</f>
        <v>0</v>
      </c>
      <c r="C471" s="50">
        <f>Gesamtdaten!AS472</f>
        <v>0</v>
      </c>
      <c r="E471" s="50">
        <f>Gesamtdaten!BB472</f>
        <v>0</v>
      </c>
    </row>
    <row r="472" spans="1:5" x14ac:dyDescent="0.2">
      <c r="A472" s="50">
        <f>Gesamtdaten!AB473</f>
        <v>0</v>
      </c>
      <c r="C472" s="50">
        <f>Gesamtdaten!AS473</f>
        <v>0</v>
      </c>
      <c r="E472" s="50">
        <f>Gesamtdaten!BB473</f>
        <v>0</v>
      </c>
    </row>
    <row r="473" spans="1:5" x14ac:dyDescent="0.2">
      <c r="A473" s="50">
        <f>Gesamtdaten!AB474</f>
        <v>0</v>
      </c>
      <c r="C473" s="50">
        <f>Gesamtdaten!AS474</f>
        <v>0</v>
      </c>
      <c r="E473" s="50">
        <f>Gesamtdaten!BB474</f>
        <v>0</v>
      </c>
    </row>
    <row r="474" spans="1:5" x14ac:dyDescent="0.2">
      <c r="A474" s="50">
        <f>Gesamtdaten!AB475</f>
        <v>0</v>
      </c>
      <c r="C474" s="50">
        <f>Gesamtdaten!AS475</f>
        <v>0</v>
      </c>
      <c r="E474" s="50">
        <f>Gesamtdaten!BB475</f>
        <v>0</v>
      </c>
    </row>
    <row r="475" spans="1:5" x14ac:dyDescent="0.2">
      <c r="A475" s="50">
        <f>Gesamtdaten!AB476</f>
        <v>0</v>
      </c>
      <c r="C475" s="50">
        <f>Gesamtdaten!AS476</f>
        <v>0</v>
      </c>
      <c r="E475" s="50">
        <f>Gesamtdaten!BB476</f>
        <v>0</v>
      </c>
    </row>
    <row r="476" spans="1:5" x14ac:dyDescent="0.2">
      <c r="A476" s="50">
        <f>Gesamtdaten!AB477</f>
        <v>0</v>
      </c>
      <c r="C476" s="50">
        <f>Gesamtdaten!AS477</f>
        <v>0</v>
      </c>
      <c r="E476" s="50">
        <f>Gesamtdaten!BB477</f>
        <v>0</v>
      </c>
    </row>
    <row r="477" spans="1:5" x14ac:dyDescent="0.2">
      <c r="A477" s="50">
        <f>Gesamtdaten!AB478</f>
        <v>0</v>
      </c>
      <c r="C477" s="50">
        <f>Gesamtdaten!AS478</f>
        <v>0</v>
      </c>
      <c r="E477" s="50">
        <f>Gesamtdaten!BB478</f>
        <v>0</v>
      </c>
    </row>
    <row r="478" spans="1:5" x14ac:dyDescent="0.2">
      <c r="A478" s="50">
        <f>Gesamtdaten!AB479</f>
        <v>0</v>
      </c>
      <c r="C478" s="50">
        <f>Gesamtdaten!AS479</f>
        <v>0</v>
      </c>
      <c r="E478" s="50">
        <f>Gesamtdaten!BB479</f>
        <v>0</v>
      </c>
    </row>
    <row r="479" spans="1:5" x14ac:dyDescent="0.2">
      <c r="A479" s="50">
        <f>Gesamtdaten!AB480</f>
        <v>0</v>
      </c>
      <c r="C479" s="50">
        <f>Gesamtdaten!AS480</f>
        <v>0</v>
      </c>
      <c r="E479" s="50">
        <f>Gesamtdaten!BB480</f>
        <v>0</v>
      </c>
    </row>
    <row r="480" spans="1:5" x14ac:dyDescent="0.2">
      <c r="A480" s="50">
        <f>Gesamtdaten!AB481</f>
        <v>0</v>
      </c>
      <c r="C480" s="50">
        <f>Gesamtdaten!AS481</f>
        <v>0</v>
      </c>
      <c r="E480" s="50">
        <f>Gesamtdaten!BB481</f>
        <v>0</v>
      </c>
    </row>
    <row r="481" spans="1:5" x14ac:dyDescent="0.2">
      <c r="A481" s="50">
        <f>Gesamtdaten!AB482</f>
        <v>0</v>
      </c>
      <c r="C481" s="50">
        <f>Gesamtdaten!AS482</f>
        <v>0</v>
      </c>
      <c r="E481" s="50">
        <f>Gesamtdaten!BB482</f>
        <v>0</v>
      </c>
    </row>
    <row r="482" spans="1:5" x14ac:dyDescent="0.2">
      <c r="A482" s="50">
        <f>Gesamtdaten!AB483</f>
        <v>0</v>
      </c>
      <c r="C482" s="50">
        <f>Gesamtdaten!AS483</f>
        <v>0</v>
      </c>
      <c r="E482" s="50">
        <f>Gesamtdaten!BB483</f>
        <v>0</v>
      </c>
    </row>
    <row r="483" spans="1:5" x14ac:dyDescent="0.2">
      <c r="A483" s="50">
        <f>Gesamtdaten!AB484</f>
        <v>0</v>
      </c>
      <c r="C483" s="50">
        <f>Gesamtdaten!AS484</f>
        <v>0</v>
      </c>
      <c r="E483" s="50">
        <f>Gesamtdaten!BB484</f>
        <v>0</v>
      </c>
    </row>
    <row r="484" spans="1:5" x14ac:dyDescent="0.2">
      <c r="A484" s="50">
        <f>Gesamtdaten!AB485</f>
        <v>0</v>
      </c>
      <c r="C484" s="50">
        <f>Gesamtdaten!AS485</f>
        <v>0</v>
      </c>
      <c r="E484" s="50">
        <f>Gesamtdaten!BB485</f>
        <v>0</v>
      </c>
    </row>
    <row r="485" spans="1:5" x14ac:dyDescent="0.2">
      <c r="A485" s="50">
        <f>Gesamtdaten!AB486</f>
        <v>0</v>
      </c>
      <c r="C485" s="50">
        <f>Gesamtdaten!AS486</f>
        <v>0</v>
      </c>
      <c r="E485" s="50">
        <f>Gesamtdaten!BB486</f>
        <v>0</v>
      </c>
    </row>
    <row r="486" spans="1:5" x14ac:dyDescent="0.2">
      <c r="A486" s="50">
        <f>Gesamtdaten!AB487</f>
        <v>0</v>
      </c>
      <c r="C486" s="50">
        <f>Gesamtdaten!AS487</f>
        <v>0</v>
      </c>
      <c r="E486" s="50">
        <f>Gesamtdaten!BB487</f>
        <v>0</v>
      </c>
    </row>
    <row r="487" spans="1:5" x14ac:dyDescent="0.2">
      <c r="A487" s="50">
        <f>Gesamtdaten!AB488</f>
        <v>0</v>
      </c>
      <c r="C487" s="50">
        <f>Gesamtdaten!AS488</f>
        <v>0</v>
      </c>
      <c r="E487" s="50">
        <f>Gesamtdaten!BB488</f>
        <v>0</v>
      </c>
    </row>
    <row r="488" spans="1:5" x14ac:dyDescent="0.2">
      <c r="A488" s="50">
        <f>Gesamtdaten!AB489</f>
        <v>0</v>
      </c>
      <c r="C488" s="50">
        <f>Gesamtdaten!AS489</f>
        <v>0</v>
      </c>
      <c r="E488" s="50">
        <f>Gesamtdaten!BB489</f>
        <v>0</v>
      </c>
    </row>
    <row r="489" spans="1:5" x14ac:dyDescent="0.2">
      <c r="A489" s="50">
        <f>Gesamtdaten!AB490</f>
        <v>0</v>
      </c>
      <c r="C489" s="50">
        <f>Gesamtdaten!AS490</f>
        <v>0</v>
      </c>
      <c r="E489" s="50">
        <f>Gesamtdaten!BB490</f>
        <v>0</v>
      </c>
    </row>
    <row r="490" spans="1:5" x14ac:dyDescent="0.2">
      <c r="A490" s="50">
        <f>Gesamtdaten!AB491</f>
        <v>0</v>
      </c>
      <c r="C490" s="50">
        <f>Gesamtdaten!AS491</f>
        <v>0</v>
      </c>
      <c r="E490" s="50">
        <f>Gesamtdaten!BB491</f>
        <v>0</v>
      </c>
    </row>
    <row r="491" spans="1:5" x14ac:dyDescent="0.2">
      <c r="A491" s="50">
        <f>Gesamtdaten!AB492</f>
        <v>0</v>
      </c>
      <c r="C491" s="50">
        <f>Gesamtdaten!AS492</f>
        <v>0</v>
      </c>
      <c r="E491" s="50">
        <f>Gesamtdaten!BB492</f>
        <v>0</v>
      </c>
    </row>
    <row r="492" spans="1:5" x14ac:dyDescent="0.2">
      <c r="A492" s="50">
        <f>Gesamtdaten!AB493</f>
        <v>0</v>
      </c>
      <c r="C492" s="50">
        <f>Gesamtdaten!AS493</f>
        <v>0</v>
      </c>
      <c r="E492" s="50">
        <f>Gesamtdaten!BB493</f>
        <v>0</v>
      </c>
    </row>
    <row r="493" spans="1:5" x14ac:dyDescent="0.2">
      <c r="A493" s="50">
        <f>Gesamtdaten!AB494</f>
        <v>0</v>
      </c>
      <c r="C493" s="50">
        <f>Gesamtdaten!AS494</f>
        <v>0</v>
      </c>
      <c r="E493" s="50">
        <f>Gesamtdaten!BB494</f>
        <v>0</v>
      </c>
    </row>
    <row r="494" spans="1:5" x14ac:dyDescent="0.2">
      <c r="A494" s="50">
        <f>Gesamtdaten!AB495</f>
        <v>0</v>
      </c>
      <c r="C494" s="50">
        <f>Gesamtdaten!AS495</f>
        <v>0</v>
      </c>
      <c r="E494" s="50">
        <f>Gesamtdaten!BB495</f>
        <v>0</v>
      </c>
    </row>
    <row r="495" spans="1:5" x14ac:dyDescent="0.2">
      <c r="A495" s="50">
        <f>Gesamtdaten!AB496</f>
        <v>0</v>
      </c>
      <c r="C495" s="50">
        <f>Gesamtdaten!AS496</f>
        <v>0</v>
      </c>
      <c r="E495" s="50">
        <f>Gesamtdaten!BB496</f>
        <v>0</v>
      </c>
    </row>
    <row r="496" spans="1:5" x14ac:dyDescent="0.2">
      <c r="A496" s="50">
        <f>Gesamtdaten!AB497</f>
        <v>0</v>
      </c>
      <c r="C496" s="50">
        <f>Gesamtdaten!AS497</f>
        <v>0</v>
      </c>
      <c r="E496" s="50">
        <f>Gesamtdaten!BB497</f>
        <v>0</v>
      </c>
    </row>
    <row r="497" spans="1:5" x14ac:dyDescent="0.2">
      <c r="A497" s="50">
        <f>Gesamtdaten!AB498</f>
        <v>0</v>
      </c>
      <c r="C497" s="50">
        <f>Gesamtdaten!AS498</f>
        <v>0</v>
      </c>
      <c r="E497" s="50">
        <f>Gesamtdaten!BB498</f>
        <v>0</v>
      </c>
    </row>
    <row r="498" spans="1:5" x14ac:dyDescent="0.2">
      <c r="A498" s="50">
        <f>Gesamtdaten!AB499</f>
        <v>0</v>
      </c>
      <c r="C498" s="50">
        <f>Gesamtdaten!AS499</f>
        <v>0</v>
      </c>
      <c r="E498" s="50">
        <f>Gesamtdaten!BB499</f>
        <v>0</v>
      </c>
    </row>
    <row r="499" spans="1:5" x14ac:dyDescent="0.2">
      <c r="A499" s="50">
        <f>Gesamtdaten!AB500</f>
        <v>0</v>
      </c>
      <c r="C499" s="50">
        <f>Gesamtdaten!AS500</f>
        <v>0</v>
      </c>
      <c r="E499" s="50">
        <f>Gesamtdaten!BB500</f>
        <v>0</v>
      </c>
    </row>
    <row r="500" spans="1:5" x14ac:dyDescent="0.2">
      <c r="A500" s="50">
        <f>Gesamtdaten!AB501</f>
        <v>0</v>
      </c>
      <c r="C500" s="50">
        <f>Gesamtdaten!AS501</f>
        <v>0</v>
      </c>
      <c r="E500" s="50">
        <f>Gesamtdaten!BB501</f>
        <v>0</v>
      </c>
    </row>
    <row r="501" spans="1:5" x14ac:dyDescent="0.2">
      <c r="A501" s="50">
        <f>Gesamtdaten!AB502</f>
        <v>0</v>
      </c>
      <c r="C501" s="50">
        <f>Gesamtdaten!AS502</f>
        <v>0</v>
      </c>
      <c r="E501" s="50">
        <f>Gesamtdaten!BB502</f>
        <v>0</v>
      </c>
    </row>
    <row r="502" spans="1:5" x14ac:dyDescent="0.2">
      <c r="A502" s="50">
        <f>Gesamtdaten!AB503</f>
        <v>0</v>
      </c>
      <c r="C502" s="50">
        <f>Gesamtdaten!AS503</f>
        <v>0</v>
      </c>
      <c r="E502" s="50">
        <f>Gesamtdaten!BB503</f>
        <v>0</v>
      </c>
    </row>
    <row r="503" spans="1:5" x14ac:dyDescent="0.2">
      <c r="A503" s="50">
        <f>Gesamtdaten!AB504</f>
        <v>0</v>
      </c>
      <c r="C503" s="50">
        <f>Gesamtdaten!AS504</f>
        <v>0</v>
      </c>
      <c r="E503" s="50">
        <f>Gesamtdaten!BB504</f>
        <v>0</v>
      </c>
    </row>
    <row r="504" spans="1:5" x14ac:dyDescent="0.2">
      <c r="A504" s="50">
        <f>Gesamtdaten!AB505</f>
        <v>0</v>
      </c>
      <c r="C504" s="50">
        <f>Gesamtdaten!AS505</f>
        <v>0</v>
      </c>
      <c r="E504" s="50">
        <f>Gesamtdaten!BB505</f>
        <v>0</v>
      </c>
    </row>
    <row r="505" spans="1:5" x14ac:dyDescent="0.2">
      <c r="A505" s="50">
        <f>Gesamtdaten!AB506</f>
        <v>0</v>
      </c>
      <c r="C505" s="50">
        <f>Gesamtdaten!AS506</f>
        <v>0</v>
      </c>
      <c r="E505" s="50">
        <f>Gesamtdaten!BB506</f>
        <v>0</v>
      </c>
    </row>
    <row r="506" spans="1:5" x14ac:dyDescent="0.2">
      <c r="A506" s="50">
        <f>Gesamtdaten!AB507</f>
        <v>0</v>
      </c>
      <c r="C506" s="50">
        <f>Gesamtdaten!AS507</f>
        <v>0</v>
      </c>
      <c r="E506" s="50">
        <f>Gesamtdaten!BB507</f>
        <v>0</v>
      </c>
    </row>
    <row r="507" spans="1:5" x14ac:dyDescent="0.2">
      <c r="A507" s="50">
        <f>Gesamtdaten!AB508</f>
        <v>0</v>
      </c>
      <c r="C507" s="50">
        <f>Gesamtdaten!AS508</f>
        <v>0</v>
      </c>
      <c r="E507" s="50">
        <f>Gesamtdaten!BB508</f>
        <v>0</v>
      </c>
    </row>
    <row r="508" spans="1:5" x14ac:dyDescent="0.2">
      <c r="A508" s="50">
        <f>Gesamtdaten!AB509</f>
        <v>0</v>
      </c>
      <c r="C508" s="50">
        <f>Gesamtdaten!AS509</f>
        <v>0</v>
      </c>
      <c r="E508" s="50">
        <f>Gesamtdaten!BB509</f>
        <v>0</v>
      </c>
    </row>
    <row r="509" spans="1:5" x14ac:dyDescent="0.2">
      <c r="A509" s="50">
        <f>Gesamtdaten!AB510</f>
        <v>0</v>
      </c>
      <c r="C509" s="50">
        <f>Gesamtdaten!AS510</f>
        <v>0</v>
      </c>
      <c r="E509" s="50">
        <f>Gesamtdaten!BB510</f>
        <v>0</v>
      </c>
    </row>
    <row r="510" spans="1:5" x14ac:dyDescent="0.2">
      <c r="A510" s="50">
        <f>Gesamtdaten!AB511</f>
        <v>0</v>
      </c>
      <c r="C510" s="50">
        <f>Gesamtdaten!AS511</f>
        <v>0</v>
      </c>
      <c r="E510" s="50">
        <f>Gesamtdaten!BB511</f>
        <v>0</v>
      </c>
    </row>
    <row r="511" spans="1:5" x14ac:dyDescent="0.2">
      <c r="A511" s="50">
        <f>Gesamtdaten!AB512</f>
        <v>0</v>
      </c>
      <c r="C511" s="50">
        <f>Gesamtdaten!AS512</f>
        <v>0</v>
      </c>
      <c r="E511" s="50">
        <f>Gesamtdaten!BB512</f>
        <v>0</v>
      </c>
    </row>
    <row r="512" spans="1:5" x14ac:dyDescent="0.2">
      <c r="A512" s="50">
        <f>Gesamtdaten!AB513</f>
        <v>0</v>
      </c>
      <c r="C512" s="50">
        <f>Gesamtdaten!AS513</f>
        <v>0</v>
      </c>
      <c r="E512" s="50">
        <f>Gesamtdaten!BB513</f>
        <v>0</v>
      </c>
    </row>
    <row r="513" spans="1:5" x14ac:dyDescent="0.2">
      <c r="A513" s="50">
        <f>Gesamtdaten!AB514</f>
        <v>0</v>
      </c>
      <c r="C513" s="50">
        <f>Gesamtdaten!AS514</f>
        <v>0</v>
      </c>
      <c r="E513" s="50">
        <f>Gesamtdaten!BB514</f>
        <v>0</v>
      </c>
    </row>
    <row r="514" spans="1:5" x14ac:dyDescent="0.2">
      <c r="A514" s="50">
        <f>Gesamtdaten!AB515</f>
        <v>0</v>
      </c>
      <c r="C514" s="50">
        <f>Gesamtdaten!AS515</f>
        <v>0</v>
      </c>
      <c r="E514" s="50">
        <f>Gesamtdaten!BB515</f>
        <v>0</v>
      </c>
    </row>
    <row r="515" spans="1:5" x14ac:dyDescent="0.2">
      <c r="A515" s="50">
        <f>Gesamtdaten!AB516</f>
        <v>0</v>
      </c>
      <c r="C515" s="50">
        <f>Gesamtdaten!AS516</f>
        <v>0</v>
      </c>
      <c r="E515" s="50">
        <f>Gesamtdaten!BB516</f>
        <v>0</v>
      </c>
    </row>
    <row r="516" spans="1:5" x14ac:dyDescent="0.2">
      <c r="A516" s="50">
        <f>Gesamtdaten!AB517</f>
        <v>0</v>
      </c>
      <c r="C516" s="50">
        <f>Gesamtdaten!AS517</f>
        <v>0</v>
      </c>
      <c r="E516" s="50">
        <f>Gesamtdaten!BB517</f>
        <v>0</v>
      </c>
    </row>
    <row r="517" spans="1:5" x14ac:dyDescent="0.2">
      <c r="A517" s="50">
        <f>Gesamtdaten!AB518</f>
        <v>0</v>
      </c>
      <c r="C517" s="50">
        <f>Gesamtdaten!AS518</f>
        <v>0</v>
      </c>
      <c r="E517" s="50">
        <f>Gesamtdaten!BB518</f>
        <v>0</v>
      </c>
    </row>
    <row r="518" spans="1:5" x14ac:dyDescent="0.2">
      <c r="A518" s="50">
        <f>Gesamtdaten!AB519</f>
        <v>0</v>
      </c>
      <c r="C518" s="50">
        <f>Gesamtdaten!AS519</f>
        <v>0</v>
      </c>
      <c r="E518" s="50">
        <f>Gesamtdaten!BB519</f>
        <v>0</v>
      </c>
    </row>
    <row r="519" spans="1:5" x14ac:dyDescent="0.2">
      <c r="A519" s="50">
        <f>Gesamtdaten!AB520</f>
        <v>0</v>
      </c>
      <c r="C519" s="50">
        <f>Gesamtdaten!AS520</f>
        <v>0</v>
      </c>
      <c r="E519" s="50">
        <f>Gesamtdaten!BB520</f>
        <v>0</v>
      </c>
    </row>
    <row r="520" spans="1:5" x14ac:dyDescent="0.2">
      <c r="A520" s="50">
        <f>Gesamtdaten!AB521</f>
        <v>0</v>
      </c>
      <c r="C520" s="50">
        <f>Gesamtdaten!AS521</f>
        <v>0</v>
      </c>
      <c r="E520" s="50">
        <f>Gesamtdaten!BB521</f>
        <v>0</v>
      </c>
    </row>
    <row r="521" spans="1:5" x14ac:dyDescent="0.2">
      <c r="A521" s="50">
        <f>Gesamtdaten!AB522</f>
        <v>0</v>
      </c>
      <c r="C521" s="50">
        <f>Gesamtdaten!AS522</f>
        <v>0</v>
      </c>
      <c r="E521" s="50">
        <f>Gesamtdaten!BB522</f>
        <v>0</v>
      </c>
    </row>
    <row r="522" spans="1:5" x14ac:dyDescent="0.2">
      <c r="A522" s="50">
        <f>Gesamtdaten!AB523</f>
        <v>0</v>
      </c>
      <c r="C522" s="50">
        <f>Gesamtdaten!AS523</f>
        <v>0</v>
      </c>
      <c r="E522" s="50">
        <f>Gesamtdaten!BB523</f>
        <v>0</v>
      </c>
    </row>
    <row r="523" spans="1:5" x14ac:dyDescent="0.2">
      <c r="A523" s="50">
        <f>Gesamtdaten!AB524</f>
        <v>0</v>
      </c>
      <c r="C523" s="50">
        <f>Gesamtdaten!AS524</f>
        <v>0</v>
      </c>
      <c r="E523" s="50">
        <f>Gesamtdaten!BB524</f>
        <v>0</v>
      </c>
    </row>
    <row r="524" spans="1:5" x14ac:dyDescent="0.2">
      <c r="A524" s="50">
        <f>Gesamtdaten!AB525</f>
        <v>0</v>
      </c>
      <c r="C524" s="50">
        <f>Gesamtdaten!AS525</f>
        <v>0</v>
      </c>
      <c r="E524" s="50">
        <f>Gesamtdaten!BB525</f>
        <v>0</v>
      </c>
    </row>
    <row r="525" spans="1:5" x14ac:dyDescent="0.2">
      <c r="A525" s="50">
        <f>Gesamtdaten!AB526</f>
        <v>0</v>
      </c>
      <c r="C525" s="50">
        <f>Gesamtdaten!AS526</f>
        <v>0</v>
      </c>
      <c r="E525" s="50">
        <f>Gesamtdaten!BB526</f>
        <v>0</v>
      </c>
    </row>
    <row r="526" spans="1:5" x14ac:dyDescent="0.2">
      <c r="A526" s="50">
        <f>Gesamtdaten!AB527</f>
        <v>0</v>
      </c>
      <c r="C526" s="50">
        <f>Gesamtdaten!AS527</f>
        <v>0</v>
      </c>
      <c r="E526" s="50">
        <f>Gesamtdaten!BB527</f>
        <v>0</v>
      </c>
    </row>
    <row r="527" spans="1:5" x14ac:dyDescent="0.2">
      <c r="A527" s="50">
        <f>Gesamtdaten!AB528</f>
        <v>0</v>
      </c>
      <c r="C527" s="50">
        <f>Gesamtdaten!AS528</f>
        <v>0</v>
      </c>
      <c r="E527" s="50">
        <f>Gesamtdaten!BB528</f>
        <v>0</v>
      </c>
    </row>
    <row r="528" spans="1:5" x14ac:dyDescent="0.2">
      <c r="A528" s="50">
        <f>Gesamtdaten!AB529</f>
        <v>0</v>
      </c>
      <c r="C528" s="50">
        <f>Gesamtdaten!AS529</f>
        <v>0</v>
      </c>
      <c r="E528" s="50">
        <f>Gesamtdaten!BB529</f>
        <v>0</v>
      </c>
    </row>
    <row r="529" spans="1:5" x14ac:dyDescent="0.2">
      <c r="A529" s="50">
        <f>Gesamtdaten!AB530</f>
        <v>0</v>
      </c>
      <c r="C529" s="50">
        <f>Gesamtdaten!AS530</f>
        <v>0</v>
      </c>
      <c r="E529" s="50">
        <f>Gesamtdaten!BB530</f>
        <v>0</v>
      </c>
    </row>
    <row r="530" spans="1:5" x14ac:dyDescent="0.2">
      <c r="A530" s="50">
        <f>Gesamtdaten!AB531</f>
        <v>0</v>
      </c>
      <c r="C530" s="50">
        <f>Gesamtdaten!AS531</f>
        <v>0</v>
      </c>
      <c r="E530" s="50">
        <f>Gesamtdaten!BB531</f>
        <v>0</v>
      </c>
    </row>
    <row r="531" spans="1:5" x14ac:dyDescent="0.2">
      <c r="A531" s="50">
        <f>Gesamtdaten!AB532</f>
        <v>0</v>
      </c>
      <c r="C531" s="50">
        <f>Gesamtdaten!AS532</f>
        <v>0</v>
      </c>
      <c r="E531" s="50">
        <f>Gesamtdaten!BB532</f>
        <v>0</v>
      </c>
    </row>
    <row r="532" spans="1:5" x14ac:dyDescent="0.2">
      <c r="A532" s="50">
        <f>Gesamtdaten!AB533</f>
        <v>0</v>
      </c>
      <c r="C532" s="50">
        <f>Gesamtdaten!AS533</f>
        <v>0</v>
      </c>
      <c r="E532" s="50">
        <f>Gesamtdaten!BB533</f>
        <v>0</v>
      </c>
    </row>
    <row r="533" spans="1:5" x14ac:dyDescent="0.2">
      <c r="A533" s="50">
        <f>Gesamtdaten!AB534</f>
        <v>0</v>
      </c>
      <c r="C533" s="50">
        <f>Gesamtdaten!AS534</f>
        <v>0</v>
      </c>
      <c r="E533" s="50">
        <f>Gesamtdaten!BB534</f>
        <v>0</v>
      </c>
    </row>
    <row r="534" spans="1:5" x14ac:dyDescent="0.2">
      <c r="A534" s="50">
        <f>Gesamtdaten!AB535</f>
        <v>0</v>
      </c>
      <c r="C534" s="50">
        <f>Gesamtdaten!AS535</f>
        <v>0</v>
      </c>
      <c r="E534" s="50">
        <f>Gesamtdaten!BB535</f>
        <v>0</v>
      </c>
    </row>
    <row r="535" spans="1:5" x14ac:dyDescent="0.2">
      <c r="A535" s="50">
        <f>Gesamtdaten!AB536</f>
        <v>0</v>
      </c>
      <c r="C535" s="50">
        <f>Gesamtdaten!AS536</f>
        <v>0</v>
      </c>
      <c r="E535" s="50">
        <f>Gesamtdaten!BB536</f>
        <v>0</v>
      </c>
    </row>
    <row r="536" spans="1:5" x14ac:dyDescent="0.2">
      <c r="A536" s="50">
        <f>Gesamtdaten!AB537</f>
        <v>0</v>
      </c>
      <c r="C536" s="50">
        <f>Gesamtdaten!AS537</f>
        <v>0</v>
      </c>
      <c r="E536" s="50">
        <f>Gesamtdaten!BB537</f>
        <v>0</v>
      </c>
    </row>
    <row r="537" spans="1:5" x14ac:dyDescent="0.2">
      <c r="A537" s="50">
        <f>Gesamtdaten!AB538</f>
        <v>0</v>
      </c>
      <c r="C537" s="50">
        <f>Gesamtdaten!AS538</f>
        <v>0</v>
      </c>
      <c r="E537" s="50">
        <f>Gesamtdaten!BB538</f>
        <v>0</v>
      </c>
    </row>
    <row r="538" spans="1:5" x14ac:dyDescent="0.2">
      <c r="A538" s="50">
        <f>Gesamtdaten!AB539</f>
        <v>0</v>
      </c>
      <c r="C538" s="50">
        <f>Gesamtdaten!AS539</f>
        <v>0</v>
      </c>
      <c r="E538" s="50">
        <f>Gesamtdaten!BB539</f>
        <v>0</v>
      </c>
    </row>
    <row r="539" spans="1:5" x14ac:dyDescent="0.2">
      <c r="A539" s="50">
        <f>Gesamtdaten!AB540</f>
        <v>0</v>
      </c>
      <c r="C539" s="50">
        <f>Gesamtdaten!AS540</f>
        <v>0</v>
      </c>
      <c r="E539" s="50">
        <f>Gesamtdaten!BB540</f>
        <v>0</v>
      </c>
    </row>
    <row r="540" spans="1:5" x14ac:dyDescent="0.2">
      <c r="A540" s="50">
        <f>Gesamtdaten!AB541</f>
        <v>0</v>
      </c>
      <c r="C540" s="50">
        <f>Gesamtdaten!AS541</f>
        <v>0</v>
      </c>
      <c r="E540" s="50">
        <f>Gesamtdaten!BB541</f>
        <v>0</v>
      </c>
    </row>
    <row r="541" spans="1:5" x14ac:dyDescent="0.2">
      <c r="A541" s="50">
        <f>Gesamtdaten!AB542</f>
        <v>0</v>
      </c>
      <c r="C541" s="50">
        <f>Gesamtdaten!AS542</f>
        <v>0</v>
      </c>
      <c r="E541" s="50">
        <f>Gesamtdaten!BB542</f>
        <v>0</v>
      </c>
    </row>
    <row r="542" spans="1:5" x14ac:dyDescent="0.2">
      <c r="A542" s="50">
        <f>Gesamtdaten!AB543</f>
        <v>0</v>
      </c>
      <c r="C542" s="50">
        <f>Gesamtdaten!AS543</f>
        <v>0</v>
      </c>
      <c r="E542" s="50">
        <f>Gesamtdaten!BB543</f>
        <v>0</v>
      </c>
    </row>
    <row r="543" spans="1:5" x14ac:dyDescent="0.2">
      <c r="A543" s="50">
        <f>Gesamtdaten!AB544</f>
        <v>0</v>
      </c>
      <c r="C543" s="50">
        <f>Gesamtdaten!AS544</f>
        <v>0</v>
      </c>
      <c r="E543" s="50">
        <f>Gesamtdaten!BB544</f>
        <v>0</v>
      </c>
    </row>
    <row r="544" spans="1:5" x14ac:dyDescent="0.2">
      <c r="A544" s="50">
        <f>Gesamtdaten!AB545</f>
        <v>0</v>
      </c>
      <c r="C544" s="50">
        <f>Gesamtdaten!AS545</f>
        <v>0</v>
      </c>
      <c r="E544" s="50">
        <f>Gesamtdaten!BB545</f>
        <v>0</v>
      </c>
    </row>
    <row r="545" spans="1:5" x14ac:dyDescent="0.2">
      <c r="A545" s="50">
        <f>Gesamtdaten!AB546</f>
        <v>0</v>
      </c>
      <c r="C545" s="50">
        <f>Gesamtdaten!AS546</f>
        <v>0</v>
      </c>
      <c r="E545" s="50">
        <f>Gesamtdaten!BB546</f>
        <v>0</v>
      </c>
    </row>
    <row r="546" spans="1:5" x14ac:dyDescent="0.2">
      <c r="A546" s="50">
        <f>Gesamtdaten!AB547</f>
        <v>0</v>
      </c>
      <c r="C546" s="50">
        <f>Gesamtdaten!AS547</f>
        <v>0</v>
      </c>
      <c r="E546" s="50">
        <f>Gesamtdaten!BB547</f>
        <v>0</v>
      </c>
    </row>
    <row r="547" spans="1:5" x14ac:dyDescent="0.2">
      <c r="A547" s="50">
        <f>Gesamtdaten!AB548</f>
        <v>0</v>
      </c>
      <c r="C547" s="50">
        <f>Gesamtdaten!AS548</f>
        <v>0</v>
      </c>
      <c r="E547" s="50">
        <f>Gesamtdaten!BB548</f>
        <v>0</v>
      </c>
    </row>
    <row r="548" spans="1:5" x14ac:dyDescent="0.2">
      <c r="A548" s="50">
        <f>Gesamtdaten!AB549</f>
        <v>0</v>
      </c>
      <c r="C548" s="50">
        <f>Gesamtdaten!AS549</f>
        <v>0</v>
      </c>
      <c r="E548" s="50">
        <f>Gesamtdaten!BB549</f>
        <v>0</v>
      </c>
    </row>
    <row r="549" spans="1:5" x14ac:dyDescent="0.2">
      <c r="A549" s="50">
        <f>Gesamtdaten!AB550</f>
        <v>0</v>
      </c>
      <c r="C549" s="50">
        <f>Gesamtdaten!AS550</f>
        <v>0</v>
      </c>
      <c r="E549" s="50">
        <f>Gesamtdaten!BB550</f>
        <v>0</v>
      </c>
    </row>
    <row r="550" spans="1:5" x14ac:dyDescent="0.2">
      <c r="A550" s="50">
        <f>Gesamtdaten!AB551</f>
        <v>0</v>
      </c>
      <c r="C550" s="50">
        <f>Gesamtdaten!AS551</f>
        <v>0</v>
      </c>
      <c r="E550" s="50">
        <f>Gesamtdaten!BB551</f>
        <v>0</v>
      </c>
    </row>
    <row r="551" spans="1:5" x14ac:dyDescent="0.2">
      <c r="A551" s="50">
        <f>Gesamtdaten!AB552</f>
        <v>0</v>
      </c>
      <c r="C551" s="50">
        <f>Gesamtdaten!AS552</f>
        <v>0</v>
      </c>
      <c r="E551" s="50">
        <f>Gesamtdaten!BB552</f>
        <v>0</v>
      </c>
    </row>
    <row r="552" spans="1:5" x14ac:dyDescent="0.2">
      <c r="A552" s="50">
        <f>Gesamtdaten!AB553</f>
        <v>0</v>
      </c>
      <c r="C552" s="50">
        <f>Gesamtdaten!AS553</f>
        <v>0</v>
      </c>
      <c r="E552" s="50">
        <f>Gesamtdaten!BB553</f>
        <v>0</v>
      </c>
    </row>
    <row r="553" spans="1:5" x14ac:dyDescent="0.2">
      <c r="A553" s="50">
        <f>Gesamtdaten!AB554</f>
        <v>0</v>
      </c>
      <c r="C553" s="50">
        <f>Gesamtdaten!AS554</f>
        <v>0</v>
      </c>
      <c r="E553" s="50">
        <f>Gesamtdaten!BB554</f>
        <v>0</v>
      </c>
    </row>
    <row r="554" spans="1:5" x14ac:dyDescent="0.2">
      <c r="A554" s="50">
        <f>Gesamtdaten!AB555</f>
        <v>0</v>
      </c>
      <c r="C554" s="50">
        <f>Gesamtdaten!AS555</f>
        <v>0</v>
      </c>
      <c r="E554" s="50">
        <f>Gesamtdaten!BB555</f>
        <v>0</v>
      </c>
    </row>
    <row r="555" spans="1:5" x14ac:dyDescent="0.2">
      <c r="A555" s="50">
        <f>Gesamtdaten!AB556</f>
        <v>0</v>
      </c>
      <c r="C555" s="50">
        <f>Gesamtdaten!AS556</f>
        <v>0</v>
      </c>
      <c r="E555" s="50">
        <f>Gesamtdaten!BB556</f>
        <v>0</v>
      </c>
    </row>
    <row r="556" spans="1:5" x14ac:dyDescent="0.2">
      <c r="A556" s="50">
        <f>Gesamtdaten!AB557</f>
        <v>0</v>
      </c>
      <c r="C556" s="50">
        <f>Gesamtdaten!AS557</f>
        <v>0</v>
      </c>
      <c r="E556" s="50">
        <f>Gesamtdaten!BB557</f>
        <v>0</v>
      </c>
    </row>
    <row r="557" spans="1:5" x14ac:dyDescent="0.2">
      <c r="A557" s="50">
        <f>Gesamtdaten!AB558</f>
        <v>0</v>
      </c>
      <c r="C557" s="50">
        <f>Gesamtdaten!AS558</f>
        <v>0</v>
      </c>
      <c r="E557" s="50">
        <f>Gesamtdaten!BB558</f>
        <v>0</v>
      </c>
    </row>
    <row r="558" spans="1:5" x14ac:dyDescent="0.2">
      <c r="A558" s="50">
        <f>Gesamtdaten!AB559</f>
        <v>0</v>
      </c>
      <c r="C558" s="50">
        <f>Gesamtdaten!AS559</f>
        <v>0</v>
      </c>
      <c r="E558" s="50">
        <f>Gesamtdaten!BB559</f>
        <v>0</v>
      </c>
    </row>
    <row r="559" spans="1:5" x14ac:dyDescent="0.2">
      <c r="A559" s="50">
        <f>Gesamtdaten!AB560</f>
        <v>0</v>
      </c>
      <c r="C559" s="50">
        <f>Gesamtdaten!AS560</f>
        <v>0</v>
      </c>
      <c r="E559" s="50">
        <f>Gesamtdaten!BB560</f>
        <v>0</v>
      </c>
    </row>
    <row r="560" spans="1:5" x14ac:dyDescent="0.2">
      <c r="A560" s="50">
        <f>Gesamtdaten!AB561</f>
        <v>0</v>
      </c>
      <c r="C560" s="50">
        <f>Gesamtdaten!AS561</f>
        <v>0</v>
      </c>
      <c r="E560" s="50">
        <f>Gesamtdaten!BB561</f>
        <v>0</v>
      </c>
    </row>
    <row r="561" spans="1:5" x14ac:dyDescent="0.2">
      <c r="A561" s="50">
        <f>Gesamtdaten!AB562</f>
        <v>0</v>
      </c>
      <c r="C561" s="50">
        <f>Gesamtdaten!AS562</f>
        <v>0</v>
      </c>
      <c r="E561" s="50">
        <f>Gesamtdaten!BB562</f>
        <v>0</v>
      </c>
    </row>
    <row r="562" spans="1:5" x14ac:dyDescent="0.2">
      <c r="A562" s="50">
        <f>Gesamtdaten!AB563</f>
        <v>0</v>
      </c>
      <c r="C562" s="50">
        <f>Gesamtdaten!AS563</f>
        <v>0</v>
      </c>
      <c r="E562" s="50">
        <f>Gesamtdaten!BB563</f>
        <v>0</v>
      </c>
    </row>
    <row r="563" spans="1:5" x14ac:dyDescent="0.2">
      <c r="A563" s="50">
        <f>Gesamtdaten!AB564</f>
        <v>0</v>
      </c>
      <c r="C563" s="50">
        <f>Gesamtdaten!AS564</f>
        <v>0</v>
      </c>
      <c r="E563" s="50">
        <f>Gesamtdaten!BB564</f>
        <v>0</v>
      </c>
    </row>
    <row r="564" spans="1:5" x14ac:dyDescent="0.2">
      <c r="A564" s="50">
        <f>Gesamtdaten!AB565</f>
        <v>0</v>
      </c>
      <c r="C564" s="50">
        <f>Gesamtdaten!AS565</f>
        <v>0</v>
      </c>
      <c r="E564" s="50">
        <f>Gesamtdaten!BB565</f>
        <v>0</v>
      </c>
    </row>
    <row r="565" spans="1:5" x14ac:dyDescent="0.2">
      <c r="A565" s="50">
        <f>Gesamtdaten!AB566</f>
        <v>0</v>
      </c>
      <c r="C565" s="50">
        <f>Gesamtdaten!AS566</f>
        <v>0</v>
      </c>
      <c r="E565" s="50">
        <f>Gesamtdaten!BB566</f>
        <v>0</v>
      </c>
    </row>
    <row r="566" spans="1:5" x14ac:dyDescent="0.2">
      <c r="A566" s="50">
        <f>Gesamtdaten!AB567</f>
        <v>0</v>
      </c>
      <c r="C566" s="50">
        <f>Gesamtdaten!AS567</f>
        <v>0</v>
      </c>
      <c r="E566" s="50">
        <f>Gesamtdaten!BB567</f>
        <v>0</v>
      </c>
    </row>
    <row r="567" spans="1:5" x14ac:dyDescent="0.2">
      <c r="A567" s="50">
        <f>Gesamtdaten!AB568</f>
        <v>0</v>
      </c>
      <c r="C567" s="50">
        <f>Gesamtdaten!AS568</f>
        <v>0</v>
      </c>
      <c r="E567" s="50">
        <f>Gesamtdaten!BB568</f>
        <v>0</v>
      </c>
    </row>
    <row r="568" spans="1:5" x14ac:dyDescent="0.2">
      <c r="A568" s="50">
        <f>Gesamtdaten!AB569</f>
        <v>0</v>
      </c>
      <c r="C568" s="50">
        <f>Gesamtdaten!AS569</f>
        <v>0</v>
      </c>
      <c r="E568" s="50">
        <f>Gesamtdaten!BB569</f>
        <v>0</v>
      </c>
    </row>
    <row r="569" spans="1:5" x14ac:dyDescent="0.2">
      <c r="A569" s="50">
        <f>Gesamtdaten!AB570</f>
        <v>0</v>
      </c>
      <c r="C569" s="50">
        <f>Gesamtdaten!AS570</f>
        <v>0</v>
      </c>
      <c r="E569" s="50">
        <f>Gesamtdaten!BB570</f>
        <v>0</v>
      </c>
    </row>
    <row r="570" spans="1:5" x14ac:dyDescent="0.2">
      <c r="A570" s="50">
        <f>Gesamtdaten!AB571</f>
        <v>0</v>
      </c>
      <c r="C570" s="50">
        <f>Gesamtdaten!AS571</f>
        <v>0</v>
      </c>
      <c r="E570" s="50">
        <f>Gesamtdaten!BB571</f>
        <v>0</v>
      </c>
    </row>
    <row r="571" spans="1:5" x14ac:dyDescent="0.2">
      <c r="A571" s="50">
        <f>Gesamtdaten!AB572</f>
        <v>0</v>
      </c>
      <c r="C571" s="50">
        <f>Gesamtdaten!AS572</f>
        <v>0</v>
      </c>
      <c r="E571" s="50">
        <f>Gesamtdaten!BB572</f>
        <v>0</v>
      </c>
    </row>
    <row r="572" spans="1:5" x14ac:dyDescent="0.2">
      <c r="A572" s="50">
        <f>Gesamtdaten!AB573</f>
        <v>0</v>
      </c>
      <c r="C572" s="50">
        <f>Gesamtdaten!AS573</f>
        <v>0</v>
      </c>
      <c r="E572" s="50">
        <f>Gesamtdaten!BB573</f>
        <v>0</v>
      </c>
    </row>
    <row r="573" spans="1:5" x14ac:dyDescent="0.2">
      <c r="A573" s="50">
        <f>Gesamtdaten!AB574</f>
        <v>0</v>
      </c>
      <c r="C573" s="50">
        <f>Gesamtdaten!AS574</f>
        <v>0</v>
      </c>
      <c r="E573" s="50">
        <f>Gesamtdaten!BB574</f>
        <v>0</v>
      </c>
    </row>
    <row r="574" spans="1:5" x14ac:dyDescent="0.2">
      <c r="A574" s="50">
        <f>Gesamtdaten!AB575</f>
        <v>0</v>
      </c>
      <c r="C574" s="50">
        <f>Gesamtdaten!AS575</f>
        <v>0</v>
      </c>
      <c r="E574" s="50">
        <f>Gesamtdaten!BB575</f>
        <v>0</v>
      </c>
    </row>
    <row r="575" spans="1:5" x14ac:dyDescent="0.2">
      <c r="A575" s="50">
        <f>Gesamtdaten!AB576</f>
        <v>0</v>
      </c>
      <c r="C575" s="50">
        <f>Gesamtdaten!AS576</f>
        <v>0</v>
      </c>
      <c r="E575" s="50">
        <f>Gesamtdaten!BB576</f>
        <v>0</v>
      </c>
    </row>
    <row r="576" spans="1:5" x14ac:dyDescent="0.2">
      <c r="A576" s="50">
        <f>Gesamtdaten!AB577</f>
        <v>0</v>
      </c>
      <c r="C576" s="50">
        <f>Gesamtdaten!AS577</f>
        <v>0</v>
      </c>
      <c r="E576" s="50">
        <f>Gesamtdaten!BB577</f>
        <v>0</v>
      </c>
    </row>
    <row r="577" spans="1:5" x14ac:dyDescent="0.2">
      <c r="A577" s="50">
        <f>Gesamtdaten!AB578</f>
        <v>0</v>
      </c>
      <c r="C577" s="50">
        <f>Gesamtdaten!AS578</f>
        <v>0</v>
      </c>
      <c r="E577" s="50">
        <f>Gesamtdaten!BB578</f>
        <v>0</v>
      </c>
    </row>
    <row r="578" spans="1:5" x14ac:dyDescent="0.2">
      <c r="A578" s="50">
        <f>Gesamtdaten!AB579</f>
        <v>0</v>
      </c>
      <c r="C578" s="50">
        <f>Gesamtdaten!AS579</f>
        <v>0</v>
      </c>
      <c r="E578" s="50">
        <f>Gesamtdaten!BB579</f>
        <v>0</v>
      </c>
    </row>
    <row r="579" spans="1:5" x14ac:dyDescent="0.2">
      <c r="A579" s="50">
        <f>Gesamtdaten!AB580</f>
        <v>0</v>
      </c>
      <c r="C579" s="50">
        <f>Gesamtdaten!AS580</f>
        <v>0</v>
      </c>
      <c r="E579" s="50">
        <f>Gesamtdaten!BB580</f>
        <v>0</v>
      </c>
    </row>
    <row r="580" spans="1:5" x14ac:dyDescent="0.2">
      <c r="A580" s="50">
        <f>Gesamtdaten!AB581</f>
        <v>0</v>
      </c>
      <c r="C580" s="50">
        <f>Gesamtdaten!AS581</f>
        <v>0</v>
      </c>
      <c r="E580" s="50">
        <f>Gesamtdaten!BB581</f>
        <v>0</v>
      </c>
    </row>
    <row r="581" spans="1:5" x14ac:dyDescent="0.2">
      <c r="A581" s="50">
        <f>Gesamtdaten!AB582</f>
        <v>0</v>
      </c>
      <c r="C581" s="50">
        <f>Gesamtdaten!AS582</f>
        <v>0</v>
      </c>
      <c r="E581" s="50">
        <f>Gesamtdaten!BB582</f>
        <v>0</v>
      </c>
    </row>
    <row r="582" spans="1:5" x14ac:dyDescent="0.2">
      <c r="A582" s="50">
        <f>Gesamtdaten!AB583</f>
        <v>0</v>
      </c>
      <c r="C582" s="50">
        <f>Gesamtdaten!AS583</f>
        <v>0</v>
      </c>
      <c r="E582" s="50">
        <f>Gesamtdaten!BB583</f>
        <v>0</v>
      </c>
    </row>
    <row r="583" spans="1:5" x14ac:dyDescent="0.2">
      <c r="A583" s="50">
        <f>Gesamtdaten!AB584</f>
        <v>0</v>
      </c>
      <c r="C583" s="50">
        <f>Gesamtdaten!AS584</f>
        <v>0</v>
      </c>
      <c r="E583" s="50">
        <f>Gesamtdaten!BB584</f>
        <v>0</v>
      </c>
    </row>
    <row r="584" spans="1:5" x14ac:dyDescent="0.2">
      <c r="A584" s="50">
        <f>Gesamtdaten!AB585</f>
        <v>0</v>
      </c>
      <c r="C584" s="50">
        <f>Gesamtdaten!AS585</f>
        <v>0</v>
      </c>
      <c r="E584" s="50">
        <f>Gesamtdaten!BB585</f>
        <v>0</v>
      </c>
    </row>
    <row r="585" spans="1:5" x14ac:dyDescent="0.2">
      <c r="A585" s="50">
        <f>Gesamtdaten!AB586</f>
        <v>0</v>
      </c>
      <c r="C585" s="50">
        <f>Gesamtdaten!AS586</f>
        <v>0</v>
      </c>
      <c r="E585" s="50">
        <f>Gesamtdaten!BB586</f>
        <v>0</v>
      </c>
    </row>
    <row r="586" spans="1:5" x14ac:dyDescent="0.2">
      <c r="A586" s="50">
        <f>Gesamtdaten!AB587</f>
        <v>0</v>
      </c>
      <c r="C586" s="50">
        <f>Gesamtdaten!AS587</f>
        <v>0</v>
      </c>
      <c r="E586" s="50">
        <f>Gesamtdaten!BB587</f>
        <v>0</v>
      </c>
    </row>
    <row r="587" spans="1:5" x14ac:dyDescent="0.2">
      <c r="A587" s="50">
        <f>Gesamtdaten!AB588</f>
        <v>0</v>
      </c>
      <c r="C587" s="50">
        <f>Gesamtdaten!AS588</f>
        <v>0</v>
      </c>
      <c r="E587" s="50">
        <f>Gesamtdaten!BB588</f>
        <v>0</v>
      </c>
    </row>
    <row r="588" spans="1:5" x14ac:dyDescent="0.2">
      <c r="A588" s="50">
        <f>Gesamtdaten!AB589</f>
        <v>0</v>
      </c>
      <c r="C588" s="50">
        <f>Gesamtdaten!AS589</f>
        <v>0</v>
      </c>
      <c r="E588" s="50">
        <f>Gesamtdaten!BB589</f>
        <v>0</v>
      </c>
    </row>
    <row r="589" spans="1:5" x14ac:dyDescent="0.2">
      <c r="A589" s="50">
        <f>Gesamtdaten!AB590</f>
        <v>0</v>
      </c>
      <c r="C589" s="50">
        <f>Gesamtdaten!AS590</f>
        <v>0</v>
      </c>
      <c r="E589" s="50">
        <f>Gesamtdaten!BB590</f>
        <v>0</v>
      </c>
    </row>
    <row r="590" spans="1:5" x14ac:dyDescent="0.2">
      <c r="A590" s="50">
        <f>Gesamtdaten!AB591</f>
        <v>0</v>
      </c>
      <c r="C590" s="50">
        <f>Gesamtdaten!AS591</f>
        <v>0</v>
      </c>
      <c r="E590" s="50">
        <f>Gesamtdaten!BB591</f>
        <v>0</v>
      </c>
    </row>
    <row r="591" spans="1:5" x14ac:dyDescent="0.2">
      <c r="A591" s="50">
        <f>Gesamtdaten!AB592</f>
        <v>0</v>
      </c>
      <c r="C591" s="50">
        <f>Gesamtdaten!AS592</f>
        <v>0</v>
      </c>
      <c r="E591" s="50">
        <f>Gesamtdaten!BB592</f>
        <v>0</v>
      </c>
    </row>
    <row r="592" spans="1:5" x14ac:dyDescent="0.2">
      <c r="A592" s="50">
        <f>Gesamtdaten!AB593</f>
        <v>0</v>
      </c>
      <c r="C592" s="50">
        <f>Gesamtdaten!AS593</f>
        <v>0</v>
      </c>
      <c r="E592" s="50">
        <f>Gesamtdaten!BB593</f>
        <v>0</v>
      </c>
    </row>
    <row r="593" spans="1:5" x14ac:dyDescent="0.2">
      <c r="A593" s="50">
        <f>Gesamtdaten!AB594</f>
        <v>0</v>
      </c>
      <c r="C593" s="50">
        <f>Gesamtdaten!AS594</f>
        <v>0</v>
      </c>
      <c r="E593" s="50">
        <f>Gesamtdaten!BB594</f>
        <v>0</v>
      </c>
    </row>
    <row r="594" spans="1:5" x14ac:dyDescent="0.2">
      <c r="A594" s="50">
        <f>Gesamtdaten!AB595</f>
        <v>0</v>
      </c>
      <c r="C594" s="50">
        <f>Gesamtdaten!AS595</f>
        <v>0</v>
      </c>
      <c r="E594" s="50">
        <f>Gesamtdaten!BB595</f>
        <v>0</v>
      </c>
    </row>
    <row r="595" spans="1:5" x14ac:dyDescent="0.2">
      <c r="A595" s="50">
        <f>Gesamtdaten!AB596</f>
        <v>0</v>
      </c>
      <c r="C595" s="50">
        <f>Gesamtdaten!AS596</f>
        <v>0</v>
      </c>
      <c r="E595" s="50">
        <f>Gesamtdaten!BB596</f>
        <v>0</v>
      </c>
    </row>
    <row r="596" spans="1:5" x14ac:dyDescent="0.2">
      <c r="A596" s="50">
        <f>Gesamtdaten!AB597</f>
        <v>0</v>
      </c>
      <c r="C596" s="50">
        <f>Gesamtdaten!AS597</f>
        <v>0</v>
      </c>
      <c r="E596" s="50">
        <f>Gesamtdaten!BB597</f>
        <v>0</v>
      </c>
    </row>
    <row r="597" spans="1:5" x14ac:dyDescent="0.2">
      <c r="A597" s="50">
        <f>Gesamtdaten!AB598</f>
        <v>0</v>
      </c>
      <c r="C597" s="50">
        <f>Gesamtdaten!AS598</f>
        <v>0</v>
      </c>
      <c r="E597" s="50">
        <f>Gesamtdaten!BB598</f>
        <v>0</v>
      </c>
    </row>
    <row r="598" spans="1:5" x14ac:dyDescent="0.2">
      <c r="A598" s="50">
        <f>Gesamtdaten!AB599</f>
        <v>0</v>
      </c>
      <c r="C598" s="50">
        <f>Gesamtdaten!AS599</f>
        <v>0</v>
      </c>
      <c r="E598" s="50">
        <f>Gesamtdaten!BB599</f>
        <v>0</v>
      </c>
    </row>
    <row r="599" spans="1:5" x14ac:dyDescent="0.2">
      <c r="A599" s="50">
        <f>Gesamtdaten!AB600</f>
        <v>0</v>
      </c>
      <c r="C599" s="50">
        <f>Gesamtdaten!AS600</f>
        <v>0</v>
      </c>
      <c r="E599" s="50">
        <f>Gesamtdaten!BB600</f>
        <v>0</v>
      </c>
    </row>
    <row r="600" spans="1:5" x14ac:dyDescent="0.2">
      <c r="A600" s="50">
        <f>Gesamtdaten!AB601</f>
        <v>0</v>
      </c>
      <c r="C600" s="50">
        <f>Gesamtdaten!AS601</f>
        <v>0</v>
      </c>
      <c r="E600" s="50">
        <f>Gesamtdaten!BB601</f>
        <v>0</v>
      </c>
    </row>
    <row r="601" spans="1:5" x14ac:dyDescent="0.2">
      <c r="A601" s="50">
        <f>Gesamtdaten!AB602</f>
        <v>0</v>
      </c>
      <c r="C601" s="50">
        <f>Gesamtdaten!AS602</f>
        <v>0</v>
      </c>
      <c r="E601" s="50">
        <f>Gesamtdaten!BB602</f>
        <v>0</v>
      </c>
    </row>
    <row r="602" spans="1:5" x14ac:dyDescent="0.2">
      <c r="A602" s="50">
        <f>Gesamtdaten!AB603</f>
        <v>0</v>
      </c>
      <c r="C602" s="50">
        <f>Gesamtdaten!AS603</f>
        <v>0</v>
      </c>
      <c r="E602" s="50">
        <f>Gesamtdaten!BB603</f>
        <v>0</v>
      </c>
    </row>
    <row r="603" spans="1:5" x14ac:dyDescent="0.2">
      <c r="A603" s="50">
        <f>Gesamtdaten!AB604</f>
        <v>0</v>
      </c>
      <c r="C603" s="50">
        <f>Gesamtdaten!AS604</f>
        <v>0</v>
      </c>
      <c r="E603" s="50">
        <f>Gesamtdaten!BB604</f>
        <v>0</v>
      </c>
    </row>
    <row r="604" spans="1:5" x14ac:dyDescent="0.2">
      <c r="A604" s="50">
        <f>Gesamtdaten!AB605</f>
        <v>0</v>
      </c>
      <c r="C604" s="50">
        <f>Gesamtdaten!AS605</f>
        <v>0</v>
      </c>
      <c r="E604" s="50">
        <f>Gesamtdaten!BB605</f>
        <v>0</v>
      </c>
    </row>
    <row r="605" spans="1:5" x14ac:dyDescent="0.2">
      <c r="A605" s="50">
        <f>Gesamtdaten!AB606</f>
        <v>0</v>
      </c>
      <c r="C605" s="50">
        <f>Gesamtdaten!AS606</f>
        <v>0</v>
      </c>
      <c r="E605" s="50">
        <f>Gesamtdaten!BB606</f>
        <v>0</v>
      </c>
    </row>
    <row r="606" spans="1:5" x14ac:dyDescent="0.2">
      <c r="A606" s="50">
        <f>Gesamtdaten!AB607</f>
        <v>0</v>
      </c>
      <c r="C606" s="50">
        <f>Gesamtdaten!AS607</f>
        <v>0</v>
      </c>
      <c r="E606" s="50">
        <f>Gesamtdaten!BB607</f>
        <v>0</v>
      </c>
    </row>
    <row r="607" spans="1:5" x14ac:dyDescent="0.2">
      <c r="A607" s="50">
        <f>Gesamtdaten!AB608</f>
        <v>0</v>
      </c>
      <c r="C607" s="50">
        <f>Gesamtdaten!AS608</f>
        <v>0</v>
      </c>
      <c r="E607" s="50">
        <f>Gesamtdaten!BB608</f>
        <v>0</v>
      </c>
    </row>
    <row r="608" spans="1:5" x14ac:dyDescent="0.2">
      <c r="A608" s="50">
        <f>Gesamtdaten!AB609</f>
        <v>0</v>
      </c>
      <c r="C608" s="50">
        <f>Gesamtdaten!AS609</f>
        <v>0</v>
      </c>
      <c r="E608" s="50">
        <f>Gesamtdaten!BB609</f>
        <v>0</v>
      </c>
    </row>
    <row r="609" spans="1:5" x14ac:dyDescent="0.2">
      <c r="A609" s="50">
        <f>Gesamtdaten!AB610</f>
        <v>0</v>
      </c>
      <c r="C609" s="50">
        <f>Gesamtdaten!AS610</f>
        <v>0</v>
      </c>
      <c r="E609" s="50">
        <f>Gesamtdaten!BB610</f>
        <v>0</v>
      </c>
    </row>
    <row r="610" spans="1:5" x14ac:dyDescent="0.2">
      <c r="A610" s="50">
        <f>Gesamtdaten!AB611</f>
        <v>0</v>
      </c>
      <c r="C610" s="50">
        <f>Gesamtdaten!AS611</f>
        <v>0</v>
      </c>
      <c r="E610" s="50">
        <f>Gesamtdaten!BB611</f>
        <v>0</v>
      </c>
    </row>
    <row r="611" spans="1:5" x14ac:dyDescent="0.2">
      <c r="A611" s="50">
        <f>Gesamtdaten!AB612</f>
        <v>0</v>
      </c>
      <c r="C611" s="50">
        <f>Gesamtdaten!AS612</f>
        <v>0</v>
      </c>
      <c r="E611" s="50">
        <f>Gesamtdaten!BB612</f>
        <v>0</v>
      </c>
    </row>
    <row r="612" spans="1:5" x14ac:dyDescent="0.2">
      <c r="A612" s="50">
        <f>Gesamtdaten!AB613</f>
        <v>0</v>
      </c>
      <c r="C612" s="50">
        <f>Gesamtdaten!AS613</f>
        <v>0</v>
      </c>
      <c r="E612" s="50">
        <f>Gesamtdaten!BB613</f>
        <v>0</v>
      </c>
    </row>
    <row r="613" spans="1:5" x14ac:dyDescent="0.2">
      <c r="A613" s="50">
        <f>Gesamtdaten!AB614</f>
        <v>0</v>
      </c>
      <c r="C613" s="50">
        <f>Gesamtdaten!AS614</f>
        <v>0</v>
      </c>
      <c r="E613" s="50">
        <f>Gesamtdaten!BB614</f>
        <v>0</v>
      </c>
    </row>
    <row r="614" spans="1:5" x14ac:dyDescent="0.2">
      <c r="A614" s="50">
        <f>Gesamtdaten!AB615</f>
        <v>0</v>
      </c>
      <c r="C614" s="50">
        <f>Gesamtdaten!AS615</f>
        <v>0</v>
      </c>
      <c r="E614" s="50">
        <f>Gesamtdaten!BB615</f>
        <v>0</v>
      </c>
    </row>
    <row r="615" spans="1:5" x14ac:dyDescent="0.2">
      <c r="A615" s="50">
        <f>Gesamtdaten!AB616</f>
        <v>0</v>
      </c>
      <c r="C615" s="50">
        <f>Gesamtdaten!AS616</f>
        <v>0</v>
      </c>
      <c r="E615" s="50">
        <f>Gesamtdaten!BB616</f>
        <v>0</v>
      </c>
    </row>
    <row r="616" spans="1:5" x14ac:dyDescent="0.2">
      <c r="A616" s="50">
        <f>Gesamtdaten!AB617</f>
        <v>0</v>
      </c>
      <c r="C616" s="50">
        <f>Gesamtdaten!AS617</f>
        <v>0</v>
      </c>
      <c r="E616" s="50">
        <f>Gesamtdaten!BB617</f>
        <v>0</v>
      </c>
    </row>
    <row r="617" spans="1:5" x14ac:dyDescent="0.2">
      <c r="A617" s="50">
        <f>Gesamtdaten!AB618</f>
        <v>0</v>
      </c>
      <c r="C617" s="50">
        <f>Gesamtdaten!AS618</f>
        <v>0</v>
      </c>
      <c r="E617" s="50">
        <f>Gesamtdaten!BB618</f>
        <v>0</v>
      </c>
    </row>
    <row r="618" spans="1:5" x14ac:dyDescent="0.2">
      <c r="A618" s="50">
        <f>Gesamtdaten!AB619</f>
        <v>0</v>
      </c>
      <c r="C618" s="50">
        <f>Gesamtdaten!AS619</f>
        <v>0</v>
      </c>
      <c r="E618" s="50">
        <f>Gesamtdaten!BB619</f>
        <v>0</v>
      </c>
    </row>
    <row r="619" spans="1:5" x14ac:dyDescent="0.2">
      <c r="A619" s="50">
        <f>Gesamtdaten!AB620</f>
        <v>0</v>
      </c>
      <c r="C619" s="50">
        <f>Gesamtdaten!AS620</f>
        <v>0</v>
      </c>
      <c r="E619" s="50">
        <f>Gesamtdaten!BB620</f>
        <v>0</v>
      </c>
    </row>
    <row r="620" spans="1:5" x14ac:dyDescent="0.2">
      <c r="A620" s="50">
        <f>Gesamtdaten!AB621</f>
        <v>0</v>
      </c>
      <c r="C620" s="50">
        <f>Gesamtdaten!AS621</f>
        <v>0</v>
      </c>
      <c r="E620" s="50">
        <f>Gesamtdaten!BB621</f>
        <v>0</v>
      </c>
    </row>
    <row r="621" spans="1:5" x14ac:dyDescent="0.2">
      <c r="A621" s="50">
        <f>Gesamtdaten!AB622</f>
        <v>0</v>
      </c>
      <c r="C621" s="50">
        <f>Gesamtdaten!AS622</f>
        <v>0</v>
      </c>
      <c r="E621" s="50">
        <f>Gesamtdaten!BB622</f>
        <v>0</v>
      </c>
    </row>
    <row r="622" spans="1:5" x14ac:dyDescent="0.2">
      <c r="A622" s="50">
        <f>Gesamtdaten!AB623</f>
        <v>0</v>
      </c>
      <c r="C622" s="50">
        <f>Gesamtdaten!AS623</f>
        <v>0</v>
      </c>
      <c r="E622" s="50">
        <f>Gesamtdaten!BB623</f>
        <v>0</v>
      </c>
    </row>
    <row r="623" spans="1:5" x14ac:dyDescent="0.2">
      <c r="A623" s="50">
        <f>Gesamtdaten!AB624</f>
        <v>0</v>
      </c>
      <c r="C623" s="50">
        <f>Gesamtdaten!AS624</f>
        <v>0</v>
      </c>
      <c r="E623" s="50">
        <f>Gesamtdaten!BB624</f>
        <v>0</v>
      </c>
    </row>
    <row r="624" spans="1:5" x14ac:dyDescent="0.2">
      <c r="A624" s="50">
        <f>Gesamtdaten!AB625</f>
        <v>0</v>
      </c>
      <c r="C624" s="50">
        <f>Gesamtdaten!AS625</f>
        <v>0</v>
      </c>
      <c r="E624" s="50">
        <f>Gesamtdaten!BB625</f>
        <v>0</v>
      </c>
    </row>
    <row r="625" spans="1:5" x14ac:dyDescent="0.2">
      <c r="A625" s="50">
        <f>Gesamtdaten!AB626</f>
        <v>0</v>
      </c>
      <c r="C625" s="50">
        <f>Gesamtdaten!AS626</f>
        <v>0</v>
      </c>
      <c r="E625" s="50">
        <f>Gesamtdaten!BB626</f>
        <v>0</v>
      </c>
    </row>
    <row r="626" spans="1:5" x14ac:dyDescent="0.2">
      <c r="A626" s="50">
        <f>Gesamtdaten!AB627</f>
        <v>0</v>
      </c>
      <c r="C626" s="50">
        <f>Gesamtdaten!AS627</f>
        <v>0</v>
      </c>
      <c r="E626" s="50">
        <f>Gesamtdaten!BB627</f>
        <v>0</v>
      </c>
    </row>
    <row r="627" spans="1:5" x14ac:dyDescent="0.2">
      <c r="A627" s="50">
        <f>Gesamtdaten!AB628</f>
        <v>0</v>
      </c>
      <c r="C627" s="50">
        <f>Gesamtdaten!AS628</f>
        <v>0</v>
      </c>
      <c r="E627" s="50">
        <f>Gesamtdaten!BB628</f>
        <v>0</v>
      </c>
    </row>
    <row r="628" spans="1:5" x14ac:dyDescent="0.2">
      <c r="A628" s="50">
        <f>Gesamtdaten!AB629</f>
        <v>0</v>
      </c>
      <c r="C628" s="50">
        <f>Gesamtdaten!AS629</f>
        <v>0</v>
      </c>
      <c r="E628" s="50">
        <f>Gesamtdaten!BB629</f>
        <v>0</v>
      </c>
    </row>
    <row r="629" spans="1:5" x14ac:dyDescent="0.2">
      <c r="A629" s="50">
        <f>Gesamtdaten!AB630</f>
        <v>0</v>
      </c>
      <c r="C629" s="50">
        <f>Gesamtdaten!AS630</f>
        <v>0</v>
      </c>
      <c r="E629" s="50">
        <f>Gesamtdaten!BB630</f>
        <v>0</v>
      </c>
    </row>
    <row r="630" spans="1:5" x14ac:dyDescent="0.2">
      <c r="A630" s="50">
        <f>Gesamtdaten!AB631</f>
        <v>0</v>
      </c>
      <c r="C630" s="50">
        <f>Gesamtdaten!AS631</f>
        <v>0</v>
      </c>
      <c r="E630" s="50">
        <f>Gesamtdaten!BB631</f>
        <v>0</v>
      </c>
    </row>
    <row r="631" spans="1:5" x14ac:dyDescent="0.2">
      <c r="A631" s="50">
        <f>Gesamtdaten!AB632</f>
        <v>0</v>
      </c>
      <c r="C631" s="50">
        <f>Gesamtdaten!AS632</f>
        <v>0</v>
      </c>
      <c r="E631" s="50">
        <f>Gesamtdaten!BB632</f>
        <v>0</v>
      </c>
    </row>
    <row r="632" spans="1:5" x14ac:dyDescent="0.2">
      <c r="A632" s="50">
        <f>Gesamtdaten!AB633</f>
        <v>0</v>
      </c>
      <c r="C632" s="50">
        <f>Gesamtdaten!AS633</f>
        <v>0</v>
      </c>
      <c r="E632" s="50">
        <f>Gesamtdaten!BB633</f>
        <v>0</v>
      </c>
    </row>
    <row r="633" spans="1:5" x14ac:dyDescent="0.2">
      <c r="A633" s="50">
        <f>Gesamtdaten!AB634</f>
        <v>0</v>
      </c>
      <c r="C633" s="50">
        <f>Gesamtdaten!AS634</f>
        <v>0</v>
      </c>
      <c r="E633" s="50">
        <f>Gesamtdaten!BB634</f>
        <v>0</v>
      </c>
    </row>
    <row r="634" spans="1:5" x14ac:dyDescent="0.2">
      <c r="A634" s="50">
        <f>Gesamtdaten!AB635</f>
        <v>0</v>
      </c>
      <c r="C634" s="50">
        <f>Gesamtdaten!AS635</f>
        <v>0</v>
      </c>
      <c r="E634" s="50">
        <f>Gesamtdaten!BB635</f>
        <v>0</v>
      </c>
    </row>
    <row r="635" spans="1:5" x14ac:dyDescent="0.2">
      <c r="A635" s="50">
        <f>Gesamtdaten!AB636</f>
        <v>0</v>
      </c>
      <c r="C635" s="50">
        <f>Gesamtdaten!AS636</f>
        <v>0</v>
      </c>
      <c r="E635" s="50">
        <f>Gesamtdaten!BB636</f>
        <v>0</v>
      </c>
    </row>
    <row r="636" spans="1:5" x14ac:dyDescent="0.2">
      <c r="A636" s="50">
        <f>Gesamtdaten!AB637</f>
        <v>0</v>
      </c>
      <c r="C636" s="50">
        <f>Gesamtdaten!AS637</f>
        <v>0</v>
      </c>
      <c r="E636" s="50">
        <f>Gesamtdaten!BB637</f>
        <v>0</v>
      </c>
    </row>
    <row r="637" spans="1:5" x14ac:dyDescent="0.2">
      <c r="A637" s="50">
        <f>Gesamtdaten!AB638</f>
        <v>0</v>
      </c>
      <c r="C637" s="50">
        <f>Gesamtdaten!AS638</f>
        <v>0</v>
      </c>
      <c r="E637" s="50">
        <f>Gesamtdaten!BB638</f>
        <v>0</v>
      </c>
    </row>
    <row r="638" spans="1:5" x14ac:dyDescent="0.2">
      <c r="A638" s="50">
        <f>Gesamtdaten!AB639</f>
        <v>0</v>
      </c>
      <c r="C638" s="50">
        <f>Gesamtdaten!AS639</f>
        <v>0</v>
      </c>
      <c r="E638" s="50">
        <f>Gesamtdaten!BB639</f>
        <v>0</v>
      </c>
    </row>
    <row r="639" spans="1:5" x14ac:dyDescent="0.2">
      <c r="A639" s="50">
        <f>Gesamtdaten!AB640</f>
        <v>0</v>
      </c>
      <c r="C639" s="50">
        <f>Gesamtdaten!AS640</f>
        <v>0</v>
      </c>
      <c r="E639" s="50">
        <f>Gesamtdaten!BB640</f>
        <v>0</v>
      </c>
    </row>
    <row r="640" spans="1:5" x14ac:dyDescent="0.2">
      <c r="A640" s="50">
        <f>Gesamtdaten!AB641</f>
        <v>0</v>
      </c>
      <c r="C640" s="50">
        <f>Gesamtdaten!AS641</f>
        <v>0</v>
      </c>
      <c r="E640" s="50">
        <f>Gesamtdaten!BB641</f>
        <v>0</v>
      </c>
    </row>
    <row r="641" spans="1:5" x14ac:dyDescent="0.2">
      <c r="A641" s="50">
        <f>Gesamtdaten!AB642</f>
        <v>0</v>
      </c>
      <c r="C641" s="50">
        <f>Gesamtdaten!AS642</f>
        <v>0</v>
      </c>
      <c r="E641" s="50">
        <f>Gesamtdaten!BB642</f>
        <v>0</v>
      </c>
    </row>
    <row r="642" spans="1:5" x14ac:dyDescent="0.2">
      <c r="A642" s="50">
        <f>Gesamtdaten!AB643</f>
        <v>0</v>
      </c>
      <c r="C642" s="50">
        <f>Gesamtdaten!AS643</f>
        <v>0</v>
      </c>
      <c r="E642" s="50">
        <f>Gesamtdaten!BB643</f>
        <v>0</v>
      </c>
    </row>
    <row r="643" spans="1:5" x14ac:dyDescent="0.2">
      <c r="A643" s="50">
        <f>Gesamtdaten!AB644</f>
        <v>0</v>
      </c>
      <c r="C643" s="50">
        <f>Gesamtdaten!AS644</f>
        <v>0</v>
      </c>
      <c r="E643" s="50">
        <f>Gesamtdaten!BB644</f>
        <v>0</v>
      </c>
    </row>
    <row r="644" spans="1:5" x14ac:dyDescent="0.2">
      <c r="A644" s="50">
        <f>Gesamtdaten!AB645</f>
        <v>0</v>
      </c>
      <c r="C644" s="50">
        <f>Gesamtdaten!AS645</f>
        <v>0</v>
      </c>
      <c r="E644" s="50">
        <f>Gesamtdaten!BB645</f>
        <v>0</v>
      </c>
    </row>
    <row r="645" spans="1:5" x14ac:dyDescent="0.2">
      <c r="A645" s="50">
        <f>Gesamtdaten!AB646</f>
        <v>0</v>
      </c>
      <c r="C645" s="50">
        <f>Gesamtdaten!AS646</f>
        <v>0</v>
      </c>
      <c r="E645" s="50">
        <f>Gesamtdaten!BB646</f>
        <v>0</v>
      </c>
    </row>
    <row r="646" spans="1:5" x14ac:dyDescent="0.2">
      <c r="A646" s="50">
        <f>Gesamtdaten!AB647</f>
        <v>0</v>
      </c>
      <c r="C646" s="50">
        <f>Gesamtdaten!AS647</f>
        <v>0</v>
      </c>
      <c r="E646" s="50">
        <f>Gesamtdaten!BB647</f>
        <v>0</v>
      </c>
    </row>
    <row r="647" spans="1:5" x14ac:dyDescent="0.2">
      <c r="A647" s="50">
        <f>Gesamtdaten!AB648</f>
        <v>0</v>
      </c>
      <c r="C647" s="50">
        <f>Gesamtdaten!AS648</f>
        <v>0</v>
      </c>
      <c r="E647" s="50">
        <f>Gesamtdaten!BB648</f>
        <v>0</v>
      </c>
    </row>
    <row r="648" spans="1:5" x14ac:dyDescent="0.2">
      <c r="A648" s="50">
        <f>Gesamtdaten!AB649</f>
        <v>0</v>
      </c>
      <c r="C648" s="50">
        <f>Gesamtdaten!AS649</f>
        <v>0</v>
      </c>
      <c r="E648" s="50">
        <f>Gesamtdaten!BB649</f>
        <v>0</v>
      </c>
    </row>
    <row r="649" spans="1:5" x14ac:dyDescent="0.2">
      <c r="A649" s="50">
        <f>Gesamtdaten!AB650</f>
        <v>0</v>
      </c>
      <c r="C649" s="50">
        <f>Gesamtdaten!AS650</f>
        <v>0</v>
      </c>
      <c r="E649" s="50">
        <f>Gesamtdaten!BB650</f>
        <v>0</v>
      </c>
    </row>
    <row r="650" spans="1:5" x14ac:dyDescent="0.2">
      <c r="A650" s="50">
        <f>Gesamtdaten!AB651</f>
        <v>0</v>
      </c>
      <c r="C650" s="50">
        <f>Gesamtdaten!AS651</f>
        <v>0</v>
      </c>
      <c r="E650" s="50">
        <f>Gesamtdaten!BB651</f>
        <v>0</v>
      </c>
    </row>
    <row r="651" spans="1:5" x14ac:dyDescent="0.2">
      <c r="A651" s="50">
        <f>Gesamtdaten!AB652</f>
        <v>0</v>
      </c>
      <c r="C651" s="50">
        <f>Gesamtdaten!AS652</f>
        <v>0</v>
      </c>
      <c r="E651" s="50">
        <f>Gesamtdaten!BB652</f>
        <v>0</v>
      </c>
    </row>
    <row r="652" spans="1:5" x14ac:dyDescent="0.2">
      <c r="A652" s="50">
        <f>Gesamtdaten!AB653</f>
        <v>0</v>
      </c>
      <c r="C652" s="50">
        <f>Gesamtdaten!AS653</f>
        <v>0</v>
      </c>
      <c r="E652" s="50">
        <f>Gesamtdaten!BB653</f>
        <v>0</v>
      </c>
    </row>
    <row r="653" spans="1:5" x14ac:dyDescent="0.2">
      <c r="A653" s="50">
        <f>Gesamtdaten!AB654</f>
        <v>0</v>
      </c>
      <c r="C653" s="50">
        <f>Gesamtdaten!AS654</f>
        <v>0</v>
      </c>
      <c r="E653" s="50">
        <f>Gesamtdaten!BB654</f>
        <v>0</v>
      </c>
    </row>
    <row r="654" spans="1:5" x14ac:dyDescent="0.2">
      <c r="A654" s="50">
        <f>Gesamtdaten!AB655</f>
        <v>0</v>
      </c>
      <c r="C654" s="50">
        <f>Gesamtdaten!AS655</f>
        <v>0</v>
      </c>
      <c r="E654" s="50">
        <f>Gesamtdaten!BB655</f>
        <v>0</v>
      </c>
    </row>
    <row r="655" spans="1:5" x14ac:dyDescent="0.2">
      <c r="A655" s="50">
        <f>Gesamtdaten!AB656</f>
        <v>0</v>
      </c>
      <c r="C655" s="50">
        <f>Gesamtdaten!AS656</f>
        <v>0</v>
      </c>
      <c r="E655" s="50">
        <f>Gesamtdaten!BB656</f>
        <v>0</v>
      </c>
    </row>
    <row r="656" spans="1:5" x14ac:dyDescent="0.2">
      <c r="A656" s="50">
        <f>Gesamtdaten!AB657</f>
        <v>0</v>
      </c>
      <c r="C656" s="50">
        <f>Gesamtdaten!AS657</f>
        <v>0</v>
      </c>
      <c r="E656" s="50">
        <f>Gesamtdaten!BB657</f>
        <v>0</v>
      </c>
    </row>
    <row r="657" spans="1:5" x14ac:dyDescent="0.2">
      <c r="A657" s="50">
        <f>Gesamtdaten!AB658</f>
        <v>0</v>
      </c>
      <c r="C657" s="50">
        <f>Gesamtdaten!AS658</f>
        <v>0</v>
      </c>
      <c r="E657" s="50">
        <f>Gesamtdaten!BB658</f>
        <v>0</v>
      </c>
    </row>
    <row r="658" spans="1:5" x14ac:dyDescent="0.2">
      <c r="A658" s="50">
        <f>Gesamtdaten!AB659</f>
        <v>0</v>
      </c>
      <c r="C658" s="50">
        <f>Gesamtdaten!AS659</f>
        <v>0</v>
      </c>
      <c r="E658" s="50">
        <f>Gesamtdaten!BB659</f>
        <v>0</v>
      </c>
    </row>
    <row r="659" spans="1:5" x14ac:dyDescent="0.2">
      <c r="A659" s="50">
        <f>Gesamtdaten!AB660</f>
        <v>0</v>
      </c>
      <c r="C659" s="50">
        <f>Gesamtdaten!AS660</f>
        <v>0</v>
      </c>
      <c r="E659" s="50">
        <f>Gesamtdaten!BB660</f>
        <v>0</v>
      </c>
    </row>
    <row r="660" spans="1:5" x14ac:dyDescent="0.2">
      <c r="A660" s="50">
        <f>Gesamtdaten!AB661</f>
        <v>0</v>
      </c>
      <c r="C660" s="50">
        <f>Gesamtdaten!AS661</f>
        <v>0</v>
      </c>
      <c r="E660" s="50">
        <f>Gesamtdaten!BB661</f>
        <v>0</v>
      </c>
    </row>
    <row r="661" spans="1:5" x14ac:dyDescent="0.2">
      <c r="A661" s="50">
        <f>Gesamtdaten!AB662</f>
        <v>0</v>
      </c>
      <c r="C661" s="50">
        <f>Gesamtdaten!AS662</f>
        <v>0</v>
      </c>
      <c r="E661" s="50">
        <f>Gesamtdaten!BB662</f>
        <v>0</v>
      </c>
    </row>
    <row r="662" spans="1:5" x14ac:dyDescent="0.2">
      <c r="A662" s="50">
        <f>Gesamtdaten!AB663</f>
        <v>0</v>
      </c>
      <c r="C662" s="50">
        <f>Gesamtdaten!AS663</f>
        <v>0</v>
      </c>
      <c r="E662" s="50">
        <f>Gesamtdaten!BB663</f>
        <v>0</v>
      </c>
    </row>
    <row r="663" spans="1:5" x14ac:dyDescent="0.2">
      <c r="A663" s="50">
        <f>Gesamtdaten!AB664</f>
        <v>0</v>
      </c>
      <c r="C663" s="50">
        <f>Gesamtdaten!AS664</f>
        <v>0</v>
      </c>
      <c r="E663" s="50">
        <f>Gesamtdaten!BB664</f>
        <v>0</v>
      </c>
    </row>
    <row r="664" spans="1:5" x14ac:dyDescent="0.2">
      <c r="A664" s="50">
        <f>Gesamtdaten!AB665</f>
        <v>0</v>
      </c>
      <c r="C664" s="50">
        <f>Gesamtdaten!AS665</f>
        <v>0</v>
      </c>
      <c r="E664" s="50">
        <f>Gesamtdaten!BB665</f>
        <v>0</v>
      </c>
    </row>
    <row r="665" spans="1:5" x14ac:dyDescent="0.2">
      <c r="A665" s="50">
        <f>Gesamtdaten!AB666</f>
        <v>0</v>
      </c>
      <c r="C665" s="50">
        <f>Gesamtdaten!AS666</f>
        <v>0</v>
      </c>
      <c r="E665" s="50">
        <f>Gesamtdaten!BB666</f>
        <v>0</v>
      </c>
    </row>
    <row r="666" spans="1:5" x14ac:dyDescent="0.2">
      <c r="A666" s="50">
        <f>Gesamtdaten!AB667</f>
        <v>0</v>
      </c>
      <c r="C666" s="50">
        <f>Gesamtdaten!AS667</f>
        <v>0</v>
      </c>
      <c r="E666" s="50">
        <f>Gesamtdaten!BB667</f>
        <v>0</v>
      </c>
    </row>
    <row r="667" spans="1:5" x14ac:dyDescent="0.2">
      <c r="A667" s="50">
        <f>Gesamtdaten!AB668</f>
        <v>0</v>
      </c>
      <c r="C667" s="50">
        <f>Gesamtdaten!AS668</f>
        <v>0</v>
      </c>
      <c r="E667" s="50">
        <f>Gesamtdaten!BB668</f>
        <v>0</v>
      </c>
    </row>
    <row r="668" spans="1:5" x14ac:dyDescent="0.2">
      <c r="A668" s="50">
        <f>Gesamtdaten!AB669</f>
        <v>0</v>
      </c>
      <c r="C668" s="50">
        <f>Gesamtdaten!AS669</f>
        <v>0</v>
      </c>
      <c r="E668" s="50">
        <f>Gesamtdaten!BB669</f>
        <v>0</v>
      </c>
    </row>
    <row r="669" spans="1:5" x14ac:dyDescent="0.2">
      <c r="A669" s="50">
        <f>Gesamtdaten!AB670</f>
        <v>0</v>
      </c>
      <c r="C669" s="50">
        <f>Gesamtdaten!AS670</f>
        <v>0</v>
      </c>
      <c r="E669" s="50">
        <f>Gesamtdaten!BB670</f>
        <v>0</v>
      </c>
    </row>
    <row r="670" spans="1:5" x14ac:dyDescent="0.2">
      <c r="A670" s="50">
        <f>Gesamtdaten!AB671</f>
        <v>0</v>
      </c>
      <c r="C670" s="50">
        <f>Gesamtdaten!AS671</f>
        <v>0</v>
      </c>
      <c r="E670" s="50">
        <f>Gesamtdaten!BB671</f>
        <v>0</v>
      </c>
    </row>
    <row r="671" spans="1:5" x14ac:dyDescent="0.2">
      <c r="A671" s="50">
        <f>Gesamtdaten!AB672</f>
        <v>0</v>
      </c>
      <c r="C671" s="50">
        <f>Gesamtdaten!AS672</f>
        <v>0</v>
      </c>
      <c r="E671" s="50">
        <f>Gesamtdaten!BB672</f>
        <v>0</v>
      </c>
    </row>
    <row r="672" spans="1:5" x14ac:dyDescent="0.2">
      <c r="A672" s="50">
        <f>Gesamtdaten!AB673</f>
        <v>0</v>
      </c>
      <c r="C672" s="50">
        <f>Gesamtdaten!AS673</f>
        <v>0</v>
      </c>
      <c r="E672" s="50">
        <f>Gesamtdaten!BB673</f>
        <v>0</v>
      </c>
    </row>
    <row r="673" spans="1:5" x14ac:dyDescent="0.2">
      <c r="A673" s="50">
        <f>Gesamtdaten!AB674</f>
        <v>0</v>
      </c>
      <c r="C673" s="50">
        <f>Gesamtdaten!AS674</f>
        <v>0</v>
      </c>
      <c r="E673" s="50">
        <f>Gesamtdaten!BB674</f>
        <v>0</v>
      </c>
    </row>
    <row r="674" spans="1:5" x14ac:dyDescent="0.2">
      <c r="A674" s="50">
        <f>Gesamtdaten!AB675</f>
        <v>0</v>
      </c>
      <c r="C674" s="50">
        <f>Gesamtdaten!AS675</f>
        <v>0</v>
      </c>
      <c r="E674" s="50">
        <f>Gesamtdaten!BB675</f>
        <v>0</v>
      </c>
    </row>
    <row r="675" spans="1:5" x14ac:dyDescent="0.2">
      <c r="A675" s="50">
        <f>Gesamtdaten!AB676</f>
        <v>0</v>
      </c>
      <c r="C675" s="50">
        <f>Gesamtdaten!AS676</f>
        <v>0</v>
      </c>
      <c r="E675" s="50">
        <f>Gesamtdaten!BB676</f>
        <v>0</v>
      </c>
    </row>
    <row r="676" spans="1:5" x14ac:dyDescent="0.2">
      <c r="A676" s="50">
        <f>Gesamtdaten!AB677</f>
        <v>0</v>
      </c>
      <c r="C676" s="50">
        <f>Gesamtdaten!AS677</f>
        <v>0</v>
      </c>
      <c r="E676" s="50">
        <f>Gesamtdaten!BB677</f>
        <v>0</v>
      </c>
    </row>
    <row r="677" spans="1:5" x14ac:dyDescent="0.2">
      <c r="A677" s="50">
        <f>Gesamtdaten!AB678</f>
        <v>0</v>
      </c>
      <c r="C677" s="50">
        <f>Gesamtdaten!AS678</f>
        <v>0</v>
      </c>
      <c r="E677" s="50">
        <f>Gesamtdaten!BB678</f>
        <v>0</v>
      </c>
    </row>
    <row r="678" spans="1:5" x14ac:dyDescent="0.2">
      <c r="A678" s="50">
        <f>Gesamtdaten!AB679</f>
        <v>0</v>
      </c>
      <c r="C678" s="50">
        <f>Gesamtdaten!AS679</f>
        <v>0</v>
      </c>
      <c r="E678" s="50">
        <f>Gesamtdaten!BB679</f>
        <v>0</v>
      </c>
    </row>
    <row r="679" spans="1:5" x14ac:dyDescent="0.2">
      <c r="A679" s="50">
        <f>Gesamtdaten!AB680</f>
        <v>0</v>
      </c>
      <c r="C679" s="50">
        <f>Gesamtdaten!AS680</f>
        <v>0</v>
      </c>
      <c r="E679" s="50">
        <f>Gesamtdaten!BB680</f>
        <v>0</v>
      </c>
    </row>
    <row r="680" spans="1:5" x14ac:dyDescent="0.2">
      <c r="A680" s="50">
        <f>Gesamtdaten!AB681</f>
        <v>0</v>
      </c>
      <c r="C680" s="50">
        <f>Gesamtdaten!AS681</f>
        <v>0</v>
      </c>
      <c r="E680" s="50">
        <f>Gesamtdaten!BB681</f>
        <v>0</v>
      </c>
    </row>
    <row r="681" spans="1:5" x14ac:dyDescent="0.2">
      <c r="A681" s="50">
        <f>Gesamtdaten!AB682</f>
        <v>0</v>
      </c>
      <c r="C681" s="50">
        <f>Gesamtdaten!AS682</f>
        <v>0</v>
      </c>
      <c r="E681" s="50">
        <f>Gesamtdaten!BB682</f>
        <v>0</v>
      </c>
    </row>
    <row r="682" spans="1:5" x14ac:dyDescent="0.2">
      <c r="A682" s="50">
        <f>Gesamtdaten!AB683</f>
        <v>0</v>
      </c>
      <c r="C682" s="50">
        <f>Gesamtdaten!AS683</f>
        <v>0</v>
      </c>
      <c r="E682" s="50">
        <f>Gesamtdaten!BB683</f>
        <v>0</v>
      </c>
    </row>
    <row r="683" spans="1:5" x14ac:dyDescent="0.2">
      <c r="A683" s="50">
        <f>Gesamtdaten!AB684</f>
        <v>0</v>
      </c>
      <c r="C683" s="50">
        <f>Gesamtdaten!AS684</f>
        <v>0</v>
      </c>
      <c r="E683" s="50">
        <f>Gesamtdaten!BB684</f>
        <v>0</v>
      </c>
    </row>
    <row r="684" spans="1:5" x14ac:dyDescent="0.2">
      <c r="A684" s="50">
        <f>Gesamtdaten!AB685</f>
        <v>0</v>
      </c>
      <c r="C684" s="50">
        <f>Gesamtdaten!AS685</f>
        <v>0</v>
      </c>
      <c r="E684" s="50">
        <f>Gesamtdaten!BB685</f>
        <v>0</v>
      </c>
    </row>
    <row r="685" spans="1:5" x14ac:dyDescent="0.2">
      <c r="A685" s="50">
        <f>Gesamtdaten!AB686</f>
        <v>0</v>
      </c>
      <c r="C685" s="50">
        <f>Gesamtdaten!AS686</f>
        <v>0</v>
      </c>
      <c r="E685" s="50">
        <f>Gesamtdaten!BB686</f>
        <v>0</v>
      </c>
    </row>
    <row r="686" spans="1:5" x14ac:dyDescent="0.2">
      <c r="A686" s="50">
        <f>Gesamtdaten!AB687</f>
        <v>0</v>
      </c>
      <c r="C686" s="50">
        <f>Gesamtdaten!AS687</f>
        <v>0</v>
      </c>
      <c r="E686" s="50">
        <f>Gesamtdaten!BB687</f>
        <v>0</v>
      </c>
    </row>
    <row r="687" spans="1:5" x14ac:dyDescent="0.2">
      <c r="A687" s="50">
        <f>Gesamtdaten!AB688</f>
        <v>0</v>
      </c>
      <c r="C687" s="50">
        <f>Gesamtdaten!AS688</f>
        <v>0</v>
      </c>
      <c r="E687" s="50">
        <f>Gesamtdaten!BB688</f>
        <v>0</v>
      </c>
    </row>
    <row r="688" spans="1:5" x14ac:dyDescent="0.2">
      <c r="A688" s="50">
        <f>Gesamtdaten!AB689</f>
        <v>0</v>
      </c>
      <c r="C688" s="50">
        <f>Gesamtdaten!AS689</f>
        <v>0</v>
      </c>
      <c r="E688" s="50">
        <f>Gesamtdaten!BB689</f>
        <v>0</v>
      </c>
    </row>
    <row r="689" spans="1:5" x14ac:dyDescent="0.2">
      <c r="A689" s="50">
        <f>Gesamtdaten!AB690</f>
        <v>0</v>
      </c>
      <c r="C689" s="50">
        <f>Gesamtdaten!AS690</f>
        <v>0</v>
      </c>
      <c r="E689" s="50">
        <f>Gesamtdaten!BB690</f>
        <v>0</v>
      </c>
    </row>
    <row r="690" spans="1:5" x14ac:dyDescent="0.2">
      <c r="A690" s="50">
        <f>Gesamtdaten!AB691</f>
        <v>0</v>
      </c>
      <c r="C690" s="50">
        <f>Gesamtdaten!AS691</f>
        <v>0</v>
      </c>
      <c r="E690" s="50">
        <f>Gesamtdaten!BB691</f>
        <v>0</v>
      </c>
    </row>
    <row r="691" spans="1:5" x14ac:dyDescent="0.2">
      <c r="A691" s="50">
        <f>Gesamtdaten!AB692</f>
        <v>0</v>
      </c>
      <c r="C691" s="50">
        <f>Gesamtdaten!AS692</f>
        <v>0</v>
      </c>
      <c r="E691" s="50">
        <f>Gesamtdaten!BB692</f>
        <v>0</v>
      </c>
    </row>
    <row r="692" spans="1:5" x14ac:dyDescent="0.2">
      <c r="A692" s="50">
        <f>Gesamtdaten!AB693</f>
        <v>0</v>
      </c>
      <c r="C692" s="50">
        <f>Gesamtdaten!AS693</f>
        <v>0</v>
      </c>
      <c r="E692" s="50">
        <f>Gesamtdaten!BB693</f>
        <v>0</v>
      </c>
    </row>
    <row r="693" spans="1:5" x14ac:dyDescent="0.2">
      <c r="A693" s="50">
        <f>Gesamtdaten!AB694</f>
        <v>0</v>
      </c>
      <c r="C693" s="50">
        <f>Gesamtdaten!AS694</f>
        <v>0</v>
      </c>
      <c r="E693" s="50">
        <f>Gesamtdaten!BB694</f>
        <v>0</v>
      </c>
    </row>
    <row r="694" spans="1:5" x14ac:dyDescent="0.2">
      <c r="A694" s="50">
        <f>Gesamtdaten!AB695</f>
        <v>0</v>
      </c>
      <c r="C694" s="50">
        <f>Gesamtdaten!AS695</f>
        <v>0</v>
      </c>
      <c r="E694" s="50">
        <f>Gesamtdaten!BB695</f>
        <v>0</v>
      </c>
    </row>
    <row r="695" spans="1:5" x14ac:dyDescent="0.2">
      <c r="A695" s="50">
        <f>Gesamtdaten!AB696</f>
        <v>0</v>
      </c>
      <c r="C695" s="50">
        <f>Gesamtdaten!AS696</f>
        <v>0</v>
      </c>
      <c r="E695" s="50">
        <f>Gesamtdaten!BB696</f>
        <v>0</v>
      </c>
    </row>
    <row r="696" spans="1:5" x14ac:dyDescent="0.2">
      <c r="A696" s="50">
        <f>Gesamtdaten!AB697</f>
        <v>0</v>
      </c>
      <c r="C696" s="50">
        <f>Gesamtdaten!AS697</f>
        <v>0</v>
      </c>
      <c r="E696" s="50">
        <f>Gesamtdaten!BB697</f>
        <v>0</v>
      </c>
    </row>
    <row r="697" spans="1:5" x14ac:dyDescent="0.2">
      <c r="A697" s="50">
        <f>Gesamtdaten!AB698</f>
        <v>0</v>
      </c>
      <c r="C697" s="50">
        <f>Gesamtdaten!AS698</f>
        <v>0</v>
      </c>
      <c r="E697" s="50">
        <f>Gesamtdaten!BB698</f>
        <v>0</v>
      </c>
    </row>
    <row r="698" spans="1:5" x14ac:dyDescent="0.2">
      <c r="A698" s="50">
        <f>Gesamtdaten!AB699</f>
        <v>0</v>
      </c>
      <c r="C698" s="50">
        <f>Gesamtdaten!AS699</f>
        <v>0</v>
      </c>
      <c r="E698" s="50">
        <f>Gesamtdaten!BB699</f>
        <v>0</v>
      </c>
    </row>
    <row r="699" spans="1:5" x14ac:dyDescent="0.2">
      <c r="A699" s="50">
        <f>Gesamtdaten!AB700</f>
        <v>0</v>
      </c>
      <c r="C699" s="50">
        <f>Gesamtdaten!AS700</f>
        <v>0</v>
      </c>
      <c r="E699" s="50">
        <f>Gesamtdaten!BB700</f>
        <v>0</v>
      </c>
    </row>
    <row r="700" spans="1:5" x14ac:dyDescent="0.2">
      <c r="A700" s="50">
        <f>Gesamtdaten!AB701</f>
        <v>0</v>
      </c>
      <c r="C700" s="50">
        <f>Gesamtdaten!AS701</f>
        <v>0</v>
      </c>
      <c r="E700" s="50">
        <f>Gesamtdaten!BB701</f>
        <v>0</v>
      </c>
    </row>
    <row r="701" spans="1:5" x14ac:dyDescent="0.2">
      <c r="A701" s="50">
        <f>Gesamtdaten!AB702</f>
        <v>0</v>
      </c>
      <c r="C701" s="50">
        <f>Gesamtdaten!AS702</f>
        <v>0</v>
      </c>
      <c r="E701" s="50">
        <f>Gesamtdaten!BB702</f>
        <v>0</v>
      </c>
    </row>
    <row r="702" spans="1:5" x14ac:dyDescent="0.2">
      <c r="A702" s="50">
        <f>Gesamtdaten!AB703</f>
        <v>0</v>
      </c>
      <c r="C702" s="50">
        <f>Gesamtdaten!AS703</f>
        <v>0</v>
      </c>
      <c r="E702" s="50">
        <f>Gesamtdaten!BB703</f>
        <v>0</v>
      </c>
    </row>
    <row r="703" spans="1:5" x14ac:dyDescent="0.2">
      <c r="A703" s="50">
        <f>Gesamtdaten!AB704</f>
        <v>0</v>
      </c>
      <c r="C703" s="50">
        <f>Gesamtdaten!AS704</f>
        <v>0</v>
      </c>
      <c r="E703" s="50">
        <f>Gesamtdaten!BB704</f>
        <v>0</v>
      </c>
    </row>
    <row r="704" spans="1:5" x14ac:dyDescent="0.2">
      <c r="A704" s="50">
        <f>Gesamtdaten!AB705</f>
        <v>0</v>
      </c>
      <c r="C704" s="50">
        <f>Gesamtdaten!AS705</f>
        <v>0</v>
      </c>
      <c r="E704" s="50">
        <f>Gesamtdaten!BB705</f>
        <v>0</v>
      </c>
    </row>
    <row r="705" spans="1:5" x14ac:dyDescent="0.2">
      <c r="A705" s="50">
        <f>Gesamtdaten!AB706</f>
        <v>0</v>
      </c>
      <c r="C705" s="50">
        <f>Gesamtdaten!AS706</f>
        <v>0</v>
      </c>
      <c r="E705" s="50">
        <f>Gesamtdaten!BB706</f>
        <v>0</v>
      </c>
    </row>
    <row r="706" spans="1:5" x14ac:dyDescent="0.2">
      <c r="A706" s="50">
        <f>Gesamtdaten!AB707</f>
        <v>0</v>
      </c>
      <c r="C706" s="50">
        <f>Gesamtdaten!AS707</f>
        <v>0</v>
      </c>
      <c r="E706" s="50">
        <f>Gesamtdaten!BB707</f>
        <v>0</v>
      </c>
    </row>
    <row r="707" spans="1:5" x14ac:dyDescent="0.2">
      <c r="A707" s="50">
        <f>Gesamtdaten!AB708</f>
        <v>0</v>
      </c>
      <c r="C707" s="50">
        <f>Gesamtdaten!AS708</f>
        <v>0</v>
      </c>
      <c r="E707" s="50">
        <f>Gesamtdaten!BB708</f>
        <v>0</v>
      </c>
    </row>
    <row r="708" spans="1:5" x14ac:dyDescent="0.2">
      <c r="A708" s="50">
        <f>Gesamtdaten!AB709</f>
        <v>0</v>
      </c>
      <c r="C708" s="50">
        <f>Gesamtdaten!AS709</f>
        <v>0</v>
      </c>
      <c r="E708" s="50">
        <f>Gesamtdaten!BB709</f>
        <v>0</v>
      </c>
    </row>
    <row r="709" spans="1:5" x14ac:dyDescent="0.2">
      <c r="A709" s="50">
        <f>Gesamtdaten!AB710</f>
        <v>0</v>
      </c>
      <c r="C709" s="50">
        <f>Gesamtdaten!AS710</f>
        <v>0</v>
      </c>
      <c r="E709" s="50">
        <f>Gesamtdaten!BB710</f>
        <v>0</v>
      </c>
    </row>
    <row r="710" spans="1:5" x14ac:dyDescent="0.2">
      <c r="A710" s="50">
        <f>Gesamtdaten!AB711</f>
        <v>0</v>
      </c>
      <c r="C710" s="50">
        <f>Gesamtdaten!AS711</f>
        <v>0</v>
      </c>
      <c r="E710" s="50">
        <f>Gesamtdaten!BB711</f>
        <v>0</v>
      </c>
    </row>
    <row r="711" spans="1:5" x14ac:dyDescent="0.2">
      <c r="A711" s="50">
        <f>Gesamtdaten!AB712</f>
        <v>0</v>
      </c>
      <c r="C711" s="50">
        <f>Gesamtdaten!AS712</f>
        <v>0</v>
      </c>
      <c r="E711" s="50">
        <f>Gesamtdaten!BB712</f>
        <v>0</v>
      </c>
    </row>
    <row r="712" spans="1:5" x14ac:dyDescent="0.2">
      <c r="A712" s="50">
        <f>Gesamtdaten!AB713</f>
        <v>0</v>
      </c>
      <c r="C712" s="50">
        <f>Gesamtdaten!AS713</f>
        <v>0</v>
      </c>
      <c r="E712" s="50">
        <f>Gesamtdaten!BB713</f>
        <v>0</v>
      </c>
    </row>
    <row r="713" spans="1:5" x14ac:dyDescent="0.2">
      <c r="A713" s="50">
        <f>Gesamtdaten!AB714</f>
        <v>0</v>
      </c>
      <c r="C713" s="50">
        <f>Gesamtdaten!AS714</f>
        <v>0</v>
      </c>
      <c r="E713" s="50">
        <f>Gesamtdaten!BB714</f>
        <v>0</v>
      </c>
    </row>
    <row r="714" spans="1:5" x14ac:dyDescent="0.2">
      <c r="A714" s="50">
        <f>Gesamtdaten!AB715</f>
        <v>0</v>
      </c>
      <c r="C714" s="50">
        <f>Gesamtdaten!AS715</f>
        <v>0</v>
      </c>
      <c r="E714" s="50">
        <f>Gesamtdaten!BB715</f>
        <v>0</v>
      </c>
    </row>
    <row r="715" spans="1:5" x14ac:dyDescent="0.2">
      <c r="A715" s="50">
        <f>Gesamtdaten!AB716</f>
        <v>0</v>
      </c>
      <c r="C715" s="50">
        <f>Gesamtdaten!AS716</f>
        <v>0</v>
      </c>
      <c r="E715" s="50">
        <f>Gesamtdaten!BB716</f>
        <v>0</v>
      </c>
    </row>
    <row r="716" spans="1:5" x14ac:dyDescent="0.2">
      <c r="A716" s="50">
        <f>Gesamtdaten!AB717</f>
        <v>0</v>
      </c>
      <c r="C716" s="50">
        <f>Gesamtdaten!AS717</f>
        <v>0</v>
      </c>
      <c r="E716" s="50">
        <f>Gesamtdaten!BB717</f>
        <v>0</v>
      </c>
    </row>
    <row r="717" spans="1:5" x14ac:dyDescent="0.2">
      <c r="A717" s="50">
        <f>Gesamtdaten!AB718</f>
        <v>0</v>
      </c>
      <c r="C717" s="50">
        <f>Gesamtdaten!AS718</f>
        <v>0</v>
      </c>
      <c r="E717" s="50">
        <f>Gesamtdaten!BB718</f>
        <v>0</v>
      </c>
    </row>
    <row r="718" spans="1:5" x14ac:dyDescent="0.2">
      <c r="A718" s="50">
        <f>Gesamtdaten!AB719</f>
        <v>0</v>
      </c>
      <c r="C718" s="50">
        <f>Gesamtdaten!AS719</f>
        <v>0</v>
      </c>
      <c r="E718" s="50">
        <f>Gesamtdaten!BB719</f>
        <v>0</v>
      </c>
    </row>
    <row r="719" spans="1:5" x14ac:dyDescent="0.2">
      <c r="A719" s="50">
        <f>Gesamtdaten!AB720</f>
        <v>0</v>
      </c>
      <c r="C719" s="50">
        <f>Gesamtdaten!AS720</f>
        <v>0</v>
      </c>
      <c r="E719" s="50">
        <f>Gesamtdaten!BB720</f>
        <v>0</v>
      </c>
    </row>
    <row r="720" spans="1:5" x14ac:dyDescent="0.2">
      <c r="A720" s="50">
        <f>Gesamtdaten!AB721</f>
        <v>0</v>
      </c>
      <c r="C720" s="50">
        <f>Gesamtdaten!AS721</f>
        <v>0</v>
      </c>
      <c r="E720" s="50">
        <f>Gesamtdaten!BB721</f>
        <v>0</v>
      </c>
    </row>
    <row r="721" spans="1:5" x14ac:dyDescent="0.2">
      <c r="A721" s="50">
        <f>Gesamtdaten!AB722</f>
        <v>0</v>
      </c>
      <c r="C721" s="50">
        <f>Gesamtdaten!AS722</f>
        <v>0</v>
      </c>
      <c r="E721" s="50">
        <f>Gesamtdaten!BB722</f>
        <v>0</v>
      </c>
    </row>
    <row r="722" spans="1:5" x14ac:dyDescent="0.2">
      <c r="A722" s="50">
        <f>Gesamtdaten!AB723</f>
        <v>0</v>
      </c>
      <c r="C722" s="50">
        <f>Gesamtdaten!AS723</f>
        <v>0</v>
      </c>
      <c r="E722" s="50">
        <f>Gesamtdaten!BB723</f>
        <v>0</v>
      </c>
    </row>
    <row r="723" spans="1:5" x14ac:dyDescent="0.2">
      <c r="A723" s="50">
        <f>Gesamtdaten!AB724</f>
        <v>0</v>
      </c>
      <c r="C723" s="50">
        <f>Gesamtdaten!AS724</f>
        <v>0</v>
      </c>
      <c r="E723" s="50">
        <f>Gesamtdaten!BB724</f>
        <v>0</v>
      </c>
    </row>
    <row r="724" spans="1:5" x14ac:dyDescent="0.2">
      <c r="A724" s="50">
        <f>Gesamtdaten!AB725</f>
        <v>0</v>
      </c>
      <c r="C724" s="50">
        <f>Gesamtdaten!AS725</f>
        <v>0</v>
      </c>
      <c r="E724" s="50">
        <f>Gesamtdaten!BB725</f>
        <v>0</v>
      </c>
    </row>
    <row r="725" spans="1:5" x14ac:dyDescent="0.2">
      <c r="A725" s="50">
        <f>Gesamtdaten!AB726</f>
        <v>0</v>
      </c>
      <c r="C725" s="50">
        <f>Gesamtdaten!AS726</f>
        <v>0</v>
      </c>
      <c r="E725" s="50">
        <f>Gesamtdaten!BB726</f>
        <v>0</v>
      </c>
    </row>
    <row r="726" spans="1:5" x14ac:dyDescent="0.2">
      <c r="A726" s="50">
        <f>Gesamtdaten!AB727</f>
        <v>0</v>
      </c>
      <c r="C726" s="50">
        <f>Gesamtdaten!AS727</f>
        <v>0</v>
      </c>
      <c r="E726" s="50">
        <f>Gesamtdaten!BB727</f>
        <v>0</v>
      </c>
    </row>
    <row r="727" spans="1:5" x14ac:dyDescent="0.2">
      <c r="A727" s="50">
        <f>Gesamtdaten!AB728</f>
        <v>0</v>
      </c>
      <c r="C727" s="50">
        <f>Gesamtdaten!AS728</f>
        <v>0</v>
      </c>
      <c r="E727" s="50">
        <f>Gesamtdaten!BB728</f>
        <v>0</v>
      </c>
    </row>
    <row r="728" spans="1:5" x14ac:dyDescent="0.2">
      <c r="A728" s="50">
        <f>Gesamtdaten!AB729</f>
        <v>0</v>
      </c>
      <c r="C728" s="50">
        <f>Gesamtdaten!AS729</f>
        <v>0</v>
      </c>
      <c r="E728" s="50">
        <f>Gesamtdaten!BB729</f>
        <v>0</v>
      </c>
    </row>
    <row r="729" spans="1:5" x14ac:dyDescent="0.2">
      <c r="A729" s="50">
        <f>Gesamtdaten!AB730</f>
        <v>0</v>
      </c>
      <c r="C729" s="50">
        <f>Gesamtdaten!AS730</f>
        <v>0</v>
      </c>
      <c r="E729" s="50">
        <f>Gesamtdaten!BB730</f>
        <v>0</v>
      </c>
    </row>
    <row r="730" spans="1:5" x14ac:dyDescent="0.2">
      <c r="A730" s="50">
        <f>Gesamtdaten!AB731</f>
        <v>0</v>
      </c>
      <c r="C730" s="50">
        <f>Gesamtdaten!AS731</f>
        <v>0</v>
      </c>
      <c r="E730" s="50">
        <f>Gesamtdaten!BB731</f>
        <v>0</v>
      </c>
    </row>
    <row r="731" spans="1:5" x14ac:dyDescent="0.2">
      <c r="A731" s="50">
        <f>Gesamtdaten!AB732</f>
        <v>0</v>
      </c>
      <c r="C731" s="50">
        <f>Gesamtdaten!AS732</f>
        <v>0</v>
      </c>
      <c r="E731" s="50">
        <f>Gesamtdaten!BB732</f>
        <v>0</v>
      </c>
    </row>
    <row r="732" spans="1:5" x14ac:dyDescent="0.2">
      <c r="A732" s="50">
        <f>Gesamtdaten!AB733</f>
        <v>0</v>
      </c>
      <c r="C732" s="50">
        <f>Gesamtdaten!AS733</f>
        <v>0</v>
      </c>
      <c r="E732" s="50">
        <f>Gesamtdaten!BB733</f>
        <v>0</v>
      </c>
    </row>
    <row r="733" spans="1:5" x14ac:dyDescent="0.2">
      <c r="A733" s="50">
        <f>Gesamtdaten!AB734</f>
        <v>0</v>
      </c>
      <c r="C733" s="50">
        <f>Gesamtdaten!AS734</f>
        <v>0</v>
      </c>
      <c r="E733" s="50">
        <f>Gesamtdaten!BB734</f>
        <v>0</v>
      </c>
    </row>
    <row r="734" spans="1:5" x14ac:dyDescent="0.2">
      <c r="A734" s="50">
        <f>Gesamtdaten!AB735</f>
        <v>0</v>
      </c>
      <c r="C734" s="50">
        <f>Gesamtdaten!AS735</f>
        <v>0</v>
      </c>
      <c r="E734" s="50">
        <f>Gesamtdaten!BB735</f>
        <v>0</v>
      </c>
    </row>
    <row r="735" spans="1:5" x14ac:dyDescent="0.2">
      <c r="A735" s="50">
        <f>Gesamtdaten!AB736</f>
        <v>0</v>
      </c>
      <c r="C735" s="50">
        <f>Gesamtdaten!AS736</f>
        <v>0</v>
      </c>
      <c r="E735" s="50">
        <f>Gesamtdaten!BB736</f>
        <v>0</v>
      </c>
    </row>
    <row r="736" spans="1:5" x14ac:dyDescent="0.2">
      <c r="A736" s="50">
        <f>Gesamtdaten!AB737</f>
        <v>0</v>
      </c>
      <c r="C736" s="50">
        <f>Gesamtdaten!AS737</f>
        <v>0</v>
      </c>
      <c r="E736" s="50">
        <f>Gesamtdaten!BB737</f>
        <v>0</v>
      </c>
    </row>
    <row r="737" spans="1:5" x14ac:dyDescent="0.2">
      <c r="A737" s="50">
        <f>Gesamtdaten!AB738</f>
        <v>0</v>
      </c>
      <c r="C737" s="50">
        <f>Gesamtdaten!AS738</f>
        <v>0</v>
      </c>
      <c r="E737" s="50">
        <f>Gesamtdaten!BB738</f>
        <v>0</v>
      </c>
    </row>
    <row r="738" spans="1:5" x14ac:dyDescent="0.2">
      <c r="A738" s="50">
        <f>Gesamtdaten!AB739</f>
        <v>0</v>
      </c>
      <c r="C738" s="50">
        <f>Gesamtdaten!AS739</f>
        <v>0</v>
      </c>
      <c r="E738" s="50">
        <f>Gesamtdaten!BB739</f>
        <v>0</v>
      </c>
    </row>
    <row r="739" spans="1:5" x14ac:dyDescent="0.2">
      <c r="A739" s="50">
        <f>Gesamtdaten!AB740</f>
        <v>0</v>
      </c>
      <c r="C739" s="50">
        <f>Gesamtdaten!AS740</f>
        <v>0</v>
      </c>
      <c r="E739" s="50">
        <f>Gesamtdaten!BB740</f>
        <v>0</v>
      </c>
    </row>
    <row r="740" spans="1:5" x14ac:dyDescent="0.2">
      <c r="A740" s="50">
        <f>Gesamtdaten!AB741</f>
        <v>0</v>
      </c>
      <c r="C740" s="50">
        <f>Gesamtdaten!AS741</f>
        <v>0</v>
      </c>
      <c r="E740" s="50">
        <f>Gesamtdaten!BB741</f>
        <v>0</v>
      </c>
    </row>
    <row r="741" spans="1:5" x14ac:dyDescent="0.2">
      <c r="A741" s="50">
        <f>Gesamtdaten!AB742</f>
        <v>0</v>
      </c>
      <c r="C741" s="50">
        <f>Gesamtdaten!AS742</f>
        <v>0</v>
      </c>
      <c r="E741" s="50">
        <f>Gesamtdaten!BB742</f>
        <v>0</v>
      </c>
    </row>
    <row r="742" spans="1:5" x14ac:dyDescent="0.2">
      <c r="A742" s="50">
        <f>Gesamtdaten!AB743</f>
        <v>0</v>
      </c>
      <c r="C742" s="50">
        <f>Gesamtdaten!AS743</f>
        <v>0</v>
      </c>
      <c r="E742" s="50">
        <f>Gesamtdaten!BB743</f>
        <v>0</v>
      </c>
    </row>
    <row r="743" spans="1:5" x14ac:dyDescent="0.2">
      <c r="A743" s="50">
        <f>Gesamtdaten!AB744</f>
        <v>0</v>
      </c>
      <c r="C743" s="50">
        <f>Gesamtdaten!AS744</f>
        <v>0</v>
      </c>
      <c r="E743" s="50">
        <f>Gesamtdaten!BB744</f>
        <v>0</v>
      </c>
    </row>
    <row r="744" spans="1:5" x14ac:dyDescent="0.2">
      <c r="A744" s="50">
        <f>Gesamtdaten!AB745</f>
        <v>0</v>
      </c>
      <c r="C744" s="50">
        <f>Gesamtdaten!AS745</f>
        <v>0</v>
      </c>
      <c r="E744" s="50">
        <f>Gesamtdaten!BB745</f>
        <v>0</v>
      </c>
    </row>
    <row r="745" spans="1:5" x14ac:dyDescent="0.2">
      <c r="A745" s="50">
        <f>Gesamtdaten!AB746</f>
        <v>0</v>
      </c>
      <c r="C745" s="50">
        <f>Gesamtdaten!AS746</f>
        <v>0</v>
      </c>
      <c r="E745" s="50">
        <f>Gesamtdaten!BB746</f>
        <v>0</v>
      </c>
    </row>
    <row r="746" spans="1:5" x14ac:dyDescent="0.2">
      <c r="A746" s="50">
        <f>Gesamtdaten!AB747</f>
        <v>0</v>
      </c>
      <c r="C746" s="50">
        <f>Gesamtdaten!AS747</f>
        <v>0</v>
      </c>
      <c r="E746" s="50">
        <f>Gesamtdaten!BB747</f>
        <v>0</v>
      </c>
    </row>
    <row r="747" spans="1:5" x14ac:dyDescent="0.2">
      <c r="A747" s="50">
        <f>Gesamtdaten!AB748</f>
        <v>0</v>
      </c>
      <c r="C747" s="50">
        <f>Gesamtdaten!AS748</f>
        <v>0</v>
      </c>
      <c r="E747" s="50">
        <f>Gesamtdaten!BB748</f>
        <v>0</v>
      </c>
    </row>
    <row r="748" spans="1:5" x14ac:dyDescent="0.2">
      <c r="A748" s="50">
        <f>Gesamtdaten!AB749</f>
        <v>0</v>
      </c>
      <c r="C748" s="50">
        <f>Gesamtdaten!AS749</f>
        <v>0</v>
      </c>
      <c r="E748" s="50">
        <f>Gesamtdaten!BB749</f>
        <v>0</v>
      </c>
    </row>
    <row r="749" spans="1:5" x14ac:dyDescent="0.2">
      <c r="A749" s="50">
        <f>Gesamtdaten!AB750</f>
        <v>0</v>
      </c>
      <c r="C749" s="50">
        <f>Gesamtdaten!AS750</f>
        <v>0</v>
      </c>
      <c r="E749" s="50">
        <f>Gesamtdaten!BB750</f>
        <v>0</v>
      </c>
    </row>
    <row r="750" spans="1:5" x14ac:dyDescent="0.2">
      <c r="A750" s="50">
        <f>Gesamtdaten!AB751</f>
        <v>0</v>
      </c>
      <c r="C750" s="50">
        <f>Gesamtdaten!AS751</f>
        <v>0</v>
      </c>
      <c r="E750" s="50">
        <f>Gesamtdaten!BB751</f>
        <v>0</v>
      </c>
    </row>
    <row r="751" spans="1:5" x14ac:dyDescent="0.2">
      <c r="A751" s="50">
        <f>Gesamtdaten!AB752</f>
        <v>0</v>
      </c>
      <c r="C751" s="50">
        <f>Gesamtdaten!AS752</f>
        <v>0</v>
      </c>
      <c r="E751" s="50">
        <f>Gesamtdaten!BB752</f>
        <v>0</v>
      </c>
    </row>
    <row r="752" spans="1:5" x14ac:dyDescent="0.2">
      <c r="A752" s="50">
        <f>Gesamtdaten!AB753</f>
        <v>0</v>
      </c>
      <c r="C752" s="50">
        <f>Gesamtdaten!AS753</f>
        <v>0</v>
      </c>
      <c r="E752" s="50">
        <f>Gesamtdaten!BB753</f>
        <v>0</v>
      </c>
    </row>
    <row r="753" spans="1:5" x14ac:dyDescent="0.2">
      <c r="A753" s="50">
        <f>Gesamtdaten!AB754</f>
        <v>0</v>
      </c>
      <c r="C753" s="50">
        <f>Gesamtdaten!AS754</f>
        <v>0</v>
      </c>
      <c r="E753" s="50">
        <f>Gesamtdaten!BB754</f>
        <v>0</v>
      </c>
    </row>
    <row r="754" spans="1:5" x14ac:dyDescent="0.2">
      <c r="A754" s="50">
        <f>Gesamtdaten!AB755</f>
        <v>0</v>
      </c>
      <c r="C754" s="50">
        <f>Gesamtdaten!AS755</f>
        <v>0</v>
      </c>
      <c r="E754" s="50">
        <f>Gesamtdaten!BB755</f>
        <v>0</v>
      </c>
    </row>
    <row r="755" spans="1:5" x14ac:dyDescent="0.2">
      <c r="A755" s="50">
        <f>Gesamtdaten!AB756</f>
        <v>0</v>
      </c>
      <c r="C755" s="50">
        <f>Gesamtdaten!AS756</f>
        <v>0</v>
      </c>
      <c r="E755" s="50">
        <f>Gesamtdaten!BB756</f>
        <v>0</v>
      </c>
    </row>
    <row r="756" spans="1:5" x14ac:dyDescent="0.2">
      <c r="A756" s="50">
        <f>Gesamtdaten!AB757</f>
        <v>0</v>
      </c>
      <c r="C756" s="50">
        <f>Gesamtdaten!AS757</f>
        <v>0</v>
      </c>
      <c r="E756" s="50">
        <f>Gesamtdaten!BB757</f>
        <v>0</v>
      </c>
    </row>
    <row r="757" spans="1:5" x14ac:dyDescent="0.2">
      <c r="A757" s="50">
        <f>Gesamtdaten!AB758</f>
        <v>0</v>
      </c>
      <c r="C757" s="50">
        <f>Gesamtdaten!AS758</f>
        <v>0</v>
      </c>
      <c r="E757" s="50">
        <f>Gesamtdaten!BB758</f>
        <v>0</v>
      </c>
    </row>
    <row r="758" spans="1:5" x14ac:dyDescent="0.2">
      <c r="A758" s="50">
        <f>Gesamtdaten!AB759</f>
        <v>0</v>
      </c>
      <c r="C758" s="50">
        <f>Gesamtdaten!AS759</f>
        <v>0</v>
      </c>
      <c r="E758" s="50">
        <f>Gesamtdaten!BB759</f>
        <v>0</v>
      </c>
    </row>
    <row r="759" spans="1:5" x14ac:dyDescent="0.2">
      <c r="A759" s="50">
        <f>Gesamtdaten!AB760</f>
        <v>0</v>
      </c>
      <c r="C759" s="50">
        <f>Gesamtdaten!AS760</f>
        <v>0</v>
      </c>
      <c r="E759" s="50">
        <f>Gesamtdaten!BB760</f>
        <v>0</v>
      </c>
    </row>
    <row r="760" spans="1:5" x14ac:dyDescent="0.2">
      <c r="A760" s="50">
        <f>Gesamtdaten!AB761</f>
        <v>0</v>
      </c>
      <c r="C760" s="50">
        <f>Gesamtdaten!AS761</f>
        <v>0</v>
      </c>
      <c r="E760" s="50">
        <f>Gesamtdaten!BB761</f>
        <v>0</v>
      </c>
    </row>
    <row r="761" spans="1:5" x14ac:dyDescent="0.2">
      <c r="A761" s="50">
        <f>Gesamtdaten!AB762</f>
        <v>0</v>
      </c>
      <c r="C761" s="50">
        <f>Gesamtdaten!AS762</f>
        <v>0</v>
      </c>
      <c r="E761" s="50">
        <f>Gesamtdaten!BB762</f>
        <v>0</v>
      </c>
    </row>
    <row r="762" spans="1:5" x14ac:dyDescent="0.2">
      <c r="A762" s="50">
        <f>Gesamtdaten!AB763</f>
        <v>0</v>
      </c>
      <c r="C762" s="50">
        <f>Gesamtdaten!AS763</f>
        <v>0</v>
      </c>
      <c r="E762" s="50">
        <f>Gesamtdaten!BB763</f>
        <v>0</v>
      </c>
    </row>
    <row r="763" spans="1:5" x14ac:dyDescent="0.2">
      <c r="A763" s="50">
        <f>Gesamtdaten!AB764</f>
        <v>0</v>
      </c>
      <c r="C763" s="50">
        <f>Gesamtdaten!AS764</f>
        <v>0</v>
      </c>
      <c r="E763" s="50">
        <f>Gesamtdaten!BB764</f>
        <v>0</v>
      </c>
    </row>
    <row r="764" spans="1:5" x14ac:dyDescent="0.2">
      <c r="A764" s="50">
        <f>Gesamtdaten!AB765</f>
        <v>0</v>
      </c>
      <c r="C764" s="50">
        <f>Gesamtdaten!AS765</f>
        <v>0</v>
      </c>
      <c r="E764" s="50">
        <f>Gesamtdaten!BB765</f>
        <v>0</v>
      </c>
    </row>
    <row r="765" spans="1:5" x14ac:dyDescent="0.2">
      <c r="A765" s="50">
        <f>Gesamtdaten!AB766</f>
        <v>0</v>
      </c>
      <c r="C765" s="50">
        <f>Gesamtdaten!AS766</f>
        <v>0</v>
      </c>
      <c r="E765" s="50">
        <f>Gesamtdaten!BB766</f>
        <v>0</v>
      </c>
    </row>
    <row r="766" spans="1:5" x14ac:dyDescent="0.2">
      <c r="A766" s="50">
        <f>Gesamtdaten!AB767</f>
        <v>0</v>
      </c>
      <c r="C766" s="50">
        <f>Gesamtdaten!AS767</f>
        <v>0</v>
      </c>
      <c r="E766" s="50">
        <f>Gesamtdaten!BB767</f>
        <v>0</v>
      </c>
    </row>
    <row r="767" spans="1:5" x14ac:dyDescent="0.2">
      <c r="A767" s="50">
        <f>Gesamtdaten!AB768</f>
        <v>0</v>
      </c>
      <c r="C767" s="50">
        <f>Gesamtdaten!AS768</f>
        <v>0</v>
      </c>
      <c r="E767" s="50">
        <f>Gesamtdaten!BB768</f>
        <v>0</v>
      </c>
    </row>
    <row r="768" spans="1:5" x14ac:dyDescent="0.2">
      <c r="A768" s="50">
        <f>Gesamtdaten!AB769</f>
        <v>0</v>
      </c>
      <c r="C768" s="50">
        <f>Gesamtdaten!AS769</f>
        <v>0</v>
      </c>
      <c r="E768" s="50">
        <f>Gesamtdaten!BB769</f>
        <v>0</v>
      </c>
    </row>
    <row r="769" spans="1:5" x14ac:dyDescent="0.2">
      <c r="A769" s="50">
        <f>Gesamtdaten!AB770</f>
        <v>0</v>
      </c>
      <c r="C769" s="50">
        <f>Gesamtdaten!AS770</f>
        <v>0</v>
      </c>
      <c r="E769" s="50">
        <f>Gesamtdaten!BB770</f>
        <v>0</v>
      </c>
    </row>
    <row r="770" spans="1:5" x14ac:dyDescent="0.2">
      <c r="A770" s="50">
        <f>Gesamtdaten!AB771</f>
        <v>0</v>
      </c>
      <c r="C770" s="50">
        <f>Gesamtdaten!AS771</f>
        <v>0</v>
      </c>
      <c r="E770" s="50">
        <f>Gesamtdaten!BB771</f>
        <v>0</v>
      </c>
    </row>
    <row r="771" spans="1:5" x14ac:dyDescent="0.2">
      <c r="A771" s="50">
        <f>Gesamtdaten!AB772</f>
        <v>0</v>
      </c>
      <c r="C771" s="50">
        <f>Gesamtdaten!AS772</f>
        <v>0</v>
      </c>
      <c r="E771" s="50">
        <f>Gesamtdaten!BB772</f>
        <v>0</v>
      </c>
    </row>
    <row r="772" spans="1:5" x14ac:dyDescent="0.2">
      <c r="A772" s="50">
        <f>Gesamtdaten!AB773</f>
        <v>0</v>
      </c>
      <c r="C772" s="50">
        <f>Gesamtdaten!AS773</f>
        <v>0</v>
      </c>
      <c r="E772" s="50">
        <f>Gesamtdaten!BB773</f>
        <v>0</v>
      </c>
    </row>
    <row r="773" spans="1:5" x14ac:dyDescent="0.2">
      <c r="A773" s="50">
        <f>Gesamtdaten!AB774</f>
        <v>0</v>
      </c>
      <c r="C773" s="50">
        <f>Gesamtdaten!AS774</f>
        <v>0</v>
      </c>
      <c r="E773" s="50">
        <f>Gesamtdaten!BB774</f>
        <v>0</v>
      </c>
    </row>
    <row r="774" spans="1:5" x14ac:dyDescent="0.2">
      <c r="A774" s="50">
        <f>Gesamtdaten!AB775</f>
        <v>0</v>
      </c>
      <c r="C774" s="50">
        <f>Gesamtdaten!AS775</f>
        <v>0</v>
      </c>
      <c r="E774" s="50">
        <f>Gesamtdaten!BB775</f>
        <v>0</v>
      </c>
    </row>
    <row r="775" spans="1:5" x14ac:dyDescent="0.2">
      <c r="A775" s="50">
        <f>Gesamtdaten!AB776</f>
        <v>0</v>
      </c>
      <c r="C775" s="50">
        <f>Gesamtdaten!AS776</f>
        <v>0</v>
      </c>
      <c r="E775" s="50">
        <f>Gesamtdaten!BB776</f>
        <v>0</v>
      </c>
    </row>
    <row r="776" spans="1:5" x14ac:dyDescent="0.2">
      <c r="A776" s="50">
        <f>Gesamtdaten!AB777</f>
        <v>0</v>
      </c>
      <c r="C776" s="50">
        <f>Gesamtdaten!AS777</f>
        <v>0</v>
      </c>
      <c r="E776" s="50">
        <f>Gesamtdaten!BB777</f>
        <v>0</v>
      </c>
    </row>
    <row r="777" spans="1:5" x14ac:dyDescent="0.2">
      <c r="A777" s="50">
        <f>Gesamtdaten!AB778</f>
        <v>0</v>
      </c>
      <c r="C777" s="50">
        <f>Gesamtdaten!AS778</f>
        <v>0</v>
      </c>
      <c r="E777" s="50">
        <f>Gesamtdaten!BB778</f>
        <v>0</v>
      </c>
    </row>
    <row r="778" spans="1:5" x14ac:dyDescent="0.2">
      <c r="A778" s="50">
        <f>Gesamtdaten!AB779</f>
        <v>0</v>
      </c>
      <c r="C778" s="50">
        <f>Gesamtdaten!AS779</f>
        <v>0</v>
      </c>
      <c r="E778" s="50">
        <f>Gesamtdaten!BB779</f>
        <v>0</v>
      </c>
    </row>
    <row r="779" spans="1:5" x14ac:dyDescent="0.2">
      <c r="A779" s="50">
        <f>Gesamtdaten!AB780</f>
        <v>0</v>
      </c>
      <c r="C779" s="50">
        <f>Gesamtdaten!AS780</f>
        <v>0</v>
      </c>
      <c r="E779" s="50">
        <f>Gesamtdaten!BB780</f>
        <v>0</v>
      </c>
    </row>
    <row r="780" spans="1:5" x14ac:dyDescent="0.2">
      <c r="A780" s="50">
        <f>Gesamtdaten!AB781</f>
        <v>0</v>
      </c>
      <c r="C780" s="50">
        <f>Gesamtdaten!AS781</f>
        <v>0</v>
      </c>
      <c r="E780" s="50">
        <f>Gesamtdaten!BB781</f>
        <v>0</v>
      </c>
    </row>
    <row r="781" spans="1:5" x14ac:dyDescent="0.2">
      <c r="A781" s="50">
        <f>Gesamtdaten!AB782</f>
        <v>0</v>
      </c>
      <c r="C781" s="50">
        <f>Gesamtdaten!AS782</f>
        <v>0</v>
      </c>
      <c r="E781" s="50">
        <f>Gesamtdaten!BB782</f>
        <v>0</v>
      </c>
    </row>
    <row r="782" spans="1:5" x14ac:dyDescent="0.2">
      <c r="A782" s="50">
        <f>Gesamtdaten!AB783</f>
        <v>0</v>
      </c>
      <c r="C782" s="50">
        <f>Gesamtdaten!AS783</f>
        <v>0</v>
      </c>
      <c r="E782" s="50">
        <f>Gesamtdaten!BB783</f>
        <v>0</v>
      </c>
    </row>
    <row r="783" spans="1:5" x14ac:dyDescent="0.2">
      <c r="A783" s="50">
        <f>Gesamtdaten!AB784</f>
        <v>0</v>
      </c>
      <c r="C783" s="50">
        <f>Gesamtdaten!AS784</f>
        <v>0</v>
      </c>
      <c r="E783" s="50">
        <f>Gesamtdaten!BB784</f>
        <v>0</v>
      </c>
    </row>
    <row r="784" spans="1:5" x14ac:dyDescent="0.2">
      <c r="A784" s="50">
        <f>Gesamtdaten!AB785</f>
        <v>0</v>
      </c>
      <c r="C784" s="50">
        <f>Gesamtdaten!AS785</f>
        <v>0</v>
      </c>
      <c r="E784" s="50">
        <f>Gesamtdaten!BB785</f>
        <v>0</v>
      </c>
    </row>
    <row r="785" spans="1:5" x14ac:dyDescent="0.2">
      <c r="A785" s="50">
        <f>Gesamtdaten!AB786</f>
        <v>0</v>
      </c>
      <c r="C785" s="50">
        <f>Gesamtdaten!AS786</f>
        <v>0</v>
      </c>
      <c r="E785" s="50">
        <f>Gesamtdaten!BB786</f>
        <v>0</v>
      </c>
    </row>
    <row r="786" spans="1:5" x14ac:dyDescent="0.2">
      <c r="A786" s="50">
        <f>Gesamtdaten!AB787</f>
        <v>0</v>
      </c>
      <c r="C786" s="50">
        <f>Gesamtdaten!AS787</f>
        <v>0</v>
      </c>
      <c r="E786" s="50">
        <f>Gesamtdaten!BB787</f>
        <v>0</v>
      </c>
    </row>
    <row r="787" spans="1:5" x14ac:dyDescent="0.2">
      <c r="A787" s="50">
        <f>Gesamtdaten!AB788</f>
        <v>0</v>
      </c>
      <c r="C787" s="50">
        <f>Gesamtdaten!AS788</f>
        <v>0</v>
      </c>
      <c r="E787" s="50">
        <f>Gesamtdaten!BB788</f>
        <v>0</v>
      </c>
    </row>
    <row r="788" spans="1:5" x14ac:dyDescent="0.2">
      <c r="A788" s="50">
        <f>Gesamtdaten!AB789</f>
        <v>0</v>
      </c>
      <c r="C788" s="50">
        <f>Gesamtdaten!AS789</f>
        <v>0</v>
      </c>
      <c r="E788" s="50">
        <f>Gesamtdaten!BB789</f>
        <v>0</v>
      </c>
    </row>
    <row r="789" spans="1:5" x14ac:dyDescent="0.2">
      <c r="A789" s="50">
        <f>Gesamtdaten!AB790</f>
        <v>0</v>
      </c>
      <c r="C789" s="50">
        <f>Gesamtdaten!AS790</f>
        <v>0</v>
      </c>
      <c r="E789" s="50">
        <f>Gesamtdaten!BB790</f>
        <v>0</v>
      </c>
    </row>
    <row r="790" spans="1:5" x14ac:dyDescent="0.2">
      <c r="A790" s="50">
        <f>Gesamtdaten!AB791</f>
        <v>0</v>
      </c>
      <c r="C790" s="50">
        <f>Gesamtdaten!AS791</f>
        <v>0</v>
      </c>
      <c r="E790" s="50">
        <f>Gesamtdaten!BB791</f>
        <v>0</v>
      </c>
    </row>
    <row r="791" spans="1:5" x14ac:dyDescent="0.2">
      <c r="A791" s="50">
        <f>Gesamtdaten!AB792</f>
        <v>0</v>
      </c>
      <c r="C791" s="50">
        <f>Gesamtdaten!AS792</f>
        <v>0</v>
      </c>
      <c r="E791" s="50">
        <f>Gesamtdaten!BB792</f>
        <v>0</v>
      </c>
    </row>
    <row r="792" spans="1:5" x14ac:dyDescent="0.2">
      <c r="A792" s="50">
        <f>Gesamtdaten!AB793</f>
        <v>0</v>
      </c>
      <c r="C792" s="50">
        <f>Gesamtdaten!AS793</f>
        <v>0</v>
      </c>
      <c r="E792" s="50">
        <f>Gesamtdaten!BB793</f>
        <v>0</v>
      </c>
    </row>
    <row r="793" spans="1:5" x14ac:dyDescent="0.2">
      <c r="A793" s="50">
        <f>Gesamtdaten!AB794</f>
        <v>0</v>
      </c>
      <c r="C793" s="50">
        <f>Gesamtdaten!AS794</f>
        <v>0</v>
      </c>
      <c r="E793" s="50">
        <f>Gesamtdaten!BB794</f>
        <v>0</v>
      </c>
    </row>
    <row r="794" spans="1:5" x14ac:dyDescent="0.2">
      <c r="A794" s="50">
        <f>Gesamtdaten!AB795</f>
        <v>0</v>
      </c>
      <c r="C794" s="50">
        <f>Gesamtdaten!AS795</f>
        <v>0</v>
      </c>
      <c r="E794" s="50">
        <f>Gesamtdaten!BB795</f>
        <v>0</v>
      </c>
    </row>
    <row r="795" spans="1:5" x14ac:dyDescent="0.2">
      <c r="A795" s="50">
        <f>Gesamtdaten!AB796</f>
        <v>0</v>
      </c>
      <c r="C795" s="50">
        <f>Gesamtdaten!AS796</f>
        <v>0</v>
      </c>
      <c r="E795" s="50">
        <f>Gesamtdaten!BB796</f>
        <v>0</v>
      </c>
    </row>
    <row r="796" spans="1:5" x14ac:dyDescent="0.2">
      <c r="A796" s="50">
        <f>Gesamtdaten!AB797</f>
        <v>0</v>
      </c>
      <c r="C796" s="50">
        <f>Gesamtdaten!AS797</f>
        <v>0</v>
      </c>
      <c r="E796" s="50">
        <f>Gesamtdaten!BB797</f>
        <v>0</v>
      </c>
    </row>
    <row r="797" spans="1:5" x14ac:dyDescent="0.2">
      <c r="A797" s="50">
        <f>Gesamtdaten!AB798</f>
        <v>0</v>
      </c>
      <c r="C797" s="50">
        <f>Gesamtdaten!AS798</f>
        <v>0</v>
      </c>
      <c r="E797" s="50">
        <f>Gesamtdaten!BB798</f>
        <v>0</v>
      </c>
    </row>
    <row r="798" spans="1:5" x14ac:dyDescent="0.2">
      <c r="A798" s="50">
        <f>Gesamtdaten!AB799</f>
        <v>0</v>
      </c>
      <c r="C798" s="50">
        <f>Gesamtdaten!AS799</f>
        <v>0</v>
      </c>
      <c r="E798" s="50">
        <f>Gesamtdaten!BB799</f>
        <v>0</v>
      </c>
    </row>
    <row r="799" spans="1:5" x14ac:dyDescent="0.2">
      <c r="A799" s="50">
        <f>Gesamtdaten!AB800</f>
        <v>0</v>
      </c>
      <c r="C799" s="50">
        <f>Gesamtdaten!AS800</f>
        <v>0</v>
      </c>
      <c r="E799" s="50">
        <f>Gesamtdaten!BB800</f>
        <v>0</v>
      </c>
    </row>
    <row r="800" spans="1:5" x14ac:dyDescent="0.2">
      <c r="A800" s="50">
        <f>Gesamtdaten!AB801</f>
        <v>0</v>
      </c>
      <c r="C800" s="50">
        <f>Gesamtdaten!AS801</f>
        <v>0</v>
      </c>
      <c r="E800" s="50">
        <f>Gesamtdaten!BB801</f>
        <v>0</v>
      </c>
    </row>
    <row r="801" spans="1:5" x14ac:dyDescent="0.2">
      <c r="A801" s="50">
        <f>Gesamtdaten!AB802</f>
        <v>0</v>
      </c>
      <c r="C801" s="50">
        <f>Gesamtdaten!AS802</f>
        <v>0</v>
      </c>
      <c r="E801" s="50">
        <f>Gesamtdaten!BB802</f>
        <v>0</v>
      </c>
    </row>
    <row r="802" spans="1:5" x14ac:dyDescent="0.2">
      <c r="A802" s="50">
        <f>Gesamtdaten!AB803</f>
        <v>0</v>
      </c>
      <c r="C802" s="50">
        <f>Gesamtdaten!AS803</f>
        <v>0</v>
      </c>
      <c r="E802" s="50">
        <f>Gesamtdaten!BB803</f>
        <v>0</v>
      </c>
    </row>
    <row r="803" spans="1:5" x14ac:dyDescent="0.2">
      <c r="A803" s="50">
        <f>Gesamtdaten!AB804</f>
        <v>0</v>
      </c>
      <c r="C803" s="50">
        <f>Gesamtdaten!AS804</f>
        <v>0</v>
      </c>
      <c r="E803" s="50">
        <f>Gesamtdaten!BB804</f>
        <v>0</v>
      </c>
    </row>
    <row r="804" spans="1:5" x14ac:dyDescent="0.2">
      <c r="A804" s="50">
        <f>Gesamtdaten!AB805</f>
        <v>0</v>
      </c>
      <c r="C804" s="50">
        <f>Gesamtdaten!AS805</f>
        <v>0</v>
      </c>
      <c r="E804" s="50">
        <f>Gesamtdaten!BB805</f>
        <v>0</v>
      </c>
    </row>
    <row r="805" spans="1:5" x14ac:dyDescent="0.2">
      <c r="A805" s="50">
        <f>Gesamtdaten!AB806</f>
        <v>0</v>
      </c>
      <c r="C805" s="50">
        <f>Gesamtdaten!AS806</f>
        <v>0</v>
      </c>
      <c r="E805" s="50">
        <f>Gesamtdaten!BB806</f>
        <v>0</v>
      </c>
    </row>
    <row r="806" spans="1:5" x14ac:dyDescent="0.2">
      <c r="A806" s="50">
        <f>Gesamtdaten!AB807</f>
        <v>0</v>
      </c>
      <c r="C806" s="50">
        <f>Gesamtdaten!AS807</f>
        <v>0</v>
      </c>
      <c r="E806" s="50">
        <f>Gesamtdaten!BB807</f>
        <v>0</v>
      </c>
    </row>
    <row r="807" spans="1:5" x14ac:dyDescent="0.2">
      <c r="A807" s="50">
        <f>Gesamtdaten!AB808</f>
        <v>0</v>
      </c>
      <c r="C807" s="50">
        <f>Gesamtdaten!AS808</f>
        <v>0</v>
      </c>
      <c r="E807" s="50">
        <f>Gesamtdaten!BB808</f>
        <v>0</v>
      </c>
    </row>
    <row r="808" spans="1:5" x14ac:dyDescent="0.2">
      <c r="A808" s="50">
        <f>Gesamtdaten!AB809</f>
        <v>0</v>
      </c>
      <c r="C808" s="50">
        <f>Gesamtdaten!AS809</f>
        <v>0</v>
      </c>
      <c r="E808" s="50">
        <f>Gesamtdaten!BB809</f>
        <v>0</v>
      </c>
    </row>
    <row r="809" spans="1:5" x14ac:dyDescent="0.2">
      <c r="A809" s="50">
        <f>Gesamtdaten!AB810</f>
        <v>0</v>
      </c>
      <c r="C809" s="50">
        <f>Gesamtdaten!AS810</f>
        <v>0</v>
      </c>
      <c r="E809" s="50">
        <f>Gesamtdaten!BB810</f>
        <v>0</v>
      </c>
    </row>
    <row r="810" spans="1:5" x14ac:dyDescent="0.2">
      <c r="A810" s="50">
        <f>Gesamtdaten!AB811</f>
        <v>0</v>
      </c>
      <c r="C810" s="50">
        <f>Gesamtdaten!AS811</f>
        <v>0</v>
      </c>
      <c r="E810" s="50">
        <f>Gesamtdaten!BB811</f>
        <v>0</v>
      </c>
    </row>
    <row r="811" spans="1:5" x14ac:dyDescent="0.2">
      <c r="A811" s="50">
        <f>Gesamtdaten!AB812</f>
        <v>0</v>
      </c>
      <c r="C811" s="50">
        <f>Gesamtdaten!AS812</f>
        <v>0</v>
      </c>
      <c r="E811" s="50">
        <f>Gesamtdaten!BB812</f>
        <v>0</v>
      </c>
    </row>
    <row r="812" spans="1:5" x14ac:dyDescent="0.2">
      <c r="A812" s="50">
        <f>Gesamtdaten!AB813</f>
        <v>0</v>
      </c>
      <c r="C812" s="50">
        <f>Gesamtdaten!AS813</f>
        <v>0</v>
      </c>
      <c r="E812" s="50">
        <f>Gesamtdaten!BB813</f>
        <v>0</v>
      </c>
    </row>
    <row r="813" spans="1:5" x14ac:dyDescent="0.2">
      <c r="A813" s="50">
        <f>Gesamtdaten!AB814</f>
        <v>0</v>
      </c>
      <c r="C813" s="50">
        <f>Gesamtdaten!AS814</f>
        <v>0</v>
      </c>
      <c r="E813" s="50">
        <f>Gesamtdaten!BB814</f>
        <v>0</v>
      </c>
    </row>
    <row r="814" spans="1:5" x14ac:dyDescent="0.2">
      <c r="A814" s="50">
        <f>Gesamtdaten!AB815</f>
        <v>0</v>
      </c>
      <c r="C814" s="50">
        <f>Gesamtdaten!AS815</f>
        <v>0</v>
      </c>
      <c r="E814" s="50">
        <f>Gesamtdaten!BB815</f>
        <v>0</v>
      </c>
    </row>
    <row r="815" spans="1:5" x14ac:dyDescent="0.2">
      <c r="A815" s="50">
        <f>Gesamtdaten!AB816</f>
        <v>0</v>
      </c>
      <c r="C815" s="50">
        <f>Gesamtdaten!AS816</f>
        <v>0</v>
      </c>
      <c r="E815" s="50">
        <f>Gesamtdaten!BB816</f>
        <v>0</v>
      </c>
    </row>
    <row r="816" spans="1:5" x14ac:dyDescent="0.2">
      <c r="A816" s="50">
        <f>Gesamtdaten!AB817</f>
        <v>0</v>
      </c>
      <c r="C816" s="50">
        <f>Gesamtdaten!AS817</f>
        <v>0</v>
      </c>
      <c r="E816" s="50">
        <f>Gesamtdaten!BB817</f>
        <v>0</v>
      </c>
    </row>
    <row r="817" spans="1:5" x14ac:dyDescent="0.2">
      <c r="A817" s="50">
        <f>Gesamtdaten!AB818</f>
        <v>0</v>
      </c>
      <c r="C817" s="50">
        <f>Gesamtdaten!AS818</f>
        <v>0</v>
      </c>
      <c r="E817" s="50">
        <f>Gesamtdaten!BB818</f>
        <v>0</v>
      </c>
    </row>
    <row r="818" spans="1:5" x14ac:dyDescent="0.2">
      <c r="A818" s="50">
        <f>Gesamtdaten!AB819</f>
        <v>0</v>
      </c>
      <c r="C818" s="50">
        <f>Gesamtdaten!AS819</f>
        <v>0</v>
      </c>
      <c r="E818" s="50">
        <f>Gesamtdaten!BB819</f>
        <v>0</v>
      </c>
    </row>
    <row r="819" spans="1:5" x14ac:dyDescent="0.2">
      <c r="A819" s="50">
        <f>Gesamtdaten!AB820</f>
        <v>0</v>
      </c>
      <c r="C819" s="50">
        <f>Gesamtdaten!AS820</f>
        <v>0</v>
      </c>
      <c r="E819" s="50">
        <f>Gesamtdaten!BB820</f>
        <v>0</v>
      </c>
    </row>
    <row r="820" spans="1:5" x14ac:dyDescent="0.2">
      <c r="A820" s="50">
        <f>Gesamtdaten!AB821</f>
        <v>0</v>
      </c>
      <c r="C820" s="50">
        <f>Gesamtdaten!AS821</f>
        <v>0</v>
      </c>
      <c r="E820" s="50">
        <f>Gesamtdaten!BB821</f>
        <v>0</v>
      </c>
    </row>
    <row r="821" spans="1:5" x14ac:dyDescent="0.2">
      <c r="A821" s="50">
        <f>Gesamtdaten!AB822</f>
        <v>0</v>
      </c>
      <c r="C821" s="50">
        <f>Gesamtdaten!AS822</f>
        <v>0</v>
      </c>
      <c r="E821" s="50">
        <f>Gesamtdaten!BB822</f>
        <v>0</v>
      </c>
    </row>
    <row r="822" spans="1:5" x14ac:dyDescent="0.2">
      <c r="A822" s="50">
        <f>Gesamtdaten!AB823</f>
        <v>0</v>
      </c>
      <c r="C822" s="50">
        <f>Gesamtdaten!AS823</f>
        <v>0</v>
      </c>
      <c r="E822" s="50">
        <f>Gesamtdaten!BB823</f>
        <v>0</v>
      </c>
    </row>
    <row r="823" spans="1:5" x14ac:dyDescent="0.2">
      <c r="A823" s="50">
        <f>Gesamtdaten!AB824</f>
        <v>0</v>
      </c>
      <c r="C823" s="50">
        <f>Gesamtdaten!AS824</f>
        <v>0</v>
      </c>
      <c r="E823" s="50">
        <f>Gesamtdaten!BB824</f>
        <v>0</v>
      </c>
    </row>
    <row r="824" spans="1:5" x14ac:dyDescent="0.2">
      <c r="A824" s="50">
        <f>Gesamtdaten!AB825</f>
        <v>0</v>
      </c>
      <c r="C824" s="50">
        <f>Gesamtdaten!AS825</f>
        <v>0</v>
      </c>
      <c r="E824" s="50">
        <f>Gesamtdaten!BB825</f>
        <v>0</v>
      </c>
    </row>
    <row r="825" spans="1:5" x14ac:dyDescent="0.2">
      <c r="A825" s="50">
        <f>Gesamtdaten!AB826</f>
        <v>0</v>
      </c>
      <c r="C825" s="50">
        <f>Gesamtdaten!AS826</f>
        <v>0</v>
      </c>
      <c r="E825" s="50">
        <f>Gesamtdaten!BB826</f>
        <v>0</v>
      </c>
    </row>
    <row r="826" spans="1:5" x14ac:dyDescent="0.2">
      <c r="A826" s="50">
        <f>Gesamtdaten!AB827</f>
        <v>0</v>
      </c>
      <c r="C826" s="50">
        <f>Gesamtdaten!AS827</f>
        <v>0</v>
      </c>
      <c r="E826" s="50">
        <f>Gesamtdaten!BB827</f>
        <v>0</v>
      </c>
    </row>
    <row r="827" spans="1:5" x14ac:dyDescent="0.2">
      <c r="A827" s="50">
        <f>Gesamtdaten!AB828</f>
        <v>0</v>
      </c>
      <c r="C827" s="50">
        <f>Gesamtdaten!AS828</f>
        <v>0</v>
      </c>
      <c r="E827" s="50">
        <f>Gesamtdaten!BB828</f>
        <v>0</v>
      </c>
    </row>
    <row r="828" spans="1:5" x14ac:dyDescent="0.2">
      <c r="A828" s="50">
        <f>Gesamtdaten!AB829</f>
        <v>0</v>
      </c>
      <c r="C828" s="50">
        <f>Gesamtdaten!AS829</f>
        <v>0</v>
      </c>
      <c r="E828" s="50">
        <f>Gesamtdaten!BB829</f>
        <v>0</v>
      </c>
    </row>
    <row r="829" spans="1:5" x14ac:dyDescent="0.2">
      <c r="A829" s="50">
        <f>Gesamtdaten!AB830</f>
        <v>0</v>
      </c>
      <c r="C829" s="50">
        <f>Gesamtdaten!AS830</f>
        <v>0</v>
      </c>
      <c r="E829" s="50">
        <f>Gesamtdaten!BB830</f>
        <v>0</v>
      </c>
    </row>
    <row r="830" spans="1:5" x14ac:dyDescent="0.2">
      <c r="A830" s="50">
        <f>Gesamtdaten!AB831</f>
        <v>0</v>
      </c>
      <c r="C830" s="50">
        <f>Gesamtdaten!AS831</f>
        <v>0</v>
      </c>
      <c r="E830" s="50">
        <f>Gesamtdaten!BB831</f>
        <v>0</v>
      </c>
    </row>
    <row r="831" spans="1:5" x14ac:dyDescent="0.2">
      <c r="A831" s="50">
        <f>Gesamtdaten!AB832</f>
        <v>0</v>
      </c>
      <c r="C831" s="50">
        <f>Gesamtdaten!AS832</f>
        <v>0</v>
      </c>
      <c r="E831" s="50">
        <f>Gesamtdaten!BB832</f>
        <v>0</v>
      </c>
    </row>
    <row r="832" spans="1:5" x14ac:dyDescent="0.2">
      <c r="A832" s="50">
        <f>Gesamtdaten!AB833</f>
        <v>0</v>
      </c>
      <c r="C832" s="50">
        <f>Gesamtdaten!AS833</f>
        <v>0</v>
      </c>
      <c r="E832" s="50">
        <f>Gesamtdaten!BB833</f>
        <v>0</v>
      </c>
    </row>
    <row r="833" spans="1:5" x14ac:dyDescent="0.2">
      <c r="A833" s="50">
        <f>Gesamtdaten!AB834</f>
        <v>0</v>
      </c>
      <c r="C833" s="50">
        <f>Gesamtdaten!AS834</f>
        <v>0</v>
      </c>
      <c r="E833" s="50">
        <f>Gesamtdaten!BB834</f>
        <v>0</v>
      </c>
    </row>
    <row r="834" spans="1:5" x14ac:dyDescent="0.2">
      <c r="A834" s="50">
        <f>Gesamtdaten!AB835</f>
        <v>0</v>
      </c>
      <c r="C834" s="50">
        <f>Gesamtdaten!AS835</f>
        <v>0</v>
      </c>
      <c r="E834" s="50">
        <f>Gesamtdaten!BB835</f>
        <v>0</v>
      </c>
    </row>
    <row r="835" spans="1:5" x14ac:dyDescent="0.2">
      <c r="A835" s="50">
        <f>Gesamtdaten!AB836</f>
        <v>0</v>
      </c>
      <c r="C835" s="50">
        <f>Gesamtdaten!AS836</f>
        <v>0</v>
      </c>
      <c r="E835" s="50">
        <f>Gesamtdaten!BB836</f>
        <v>0</v>
      </c>
    </row>
    <row r="836" spans="1:5" x14ac:dyDescent="0.2">
      <c r="A836" s="50">
        <f>Gesamtdaten!AB837</f>
        <v>0</v>
      </c>
      <c r="C836" s="50">
        <f>Gesamtdaten!AS837</f>
        <v>0</v>
      </c>
      <c r="E836" s="50">
        <f>Gesamtdaten!BB837</f>
        <v>0</v>
      </c>
    </row>
    <row r="837" spans="1:5" x14ac:dyDescent="0.2">
      <c r="A837" s="50">
        <f>Gesamtdaten!AB838</f>
        <v>0</v>
      </c>
      <c r="C837" s="50">
        <f>Gesamtdaten!AS838</f>
        <v>0</v>
      </c>
      <c r="E837" s="50">
        <f>Gesamtdaten!BB838</f>
        <v>0</v>
      </c>
    </row>
    <row r="838" spans="1:5" x14ac:dyDescent="0.2">
      <c r="A838" s="50">
        <f>Gesamtdaten!AB839</f>
        <v>0</v>
      </c>
      <c r="C838" s="50">
        <f>Gesamtdaten!AS839</f>
        <v>0</v>
      </c>
      <c r="E838" s="50">
        <f>Gesamtdaten!BB839</f>
        <v>0</v>
      </c>
    </row>
    <row r="839" spans="1:5" x14ac:dyDescent="0.2">
      <c r="A839" s="50">
        <f>Gesamtdaten!AB840</f>
        <v>0</v>
      </c>
      <c r="C839" s="50">
        <f>Gesamtdaten!AS840</f>
        <v>0</v>
      </c>
      <c r="E839" s="50">
        <f>Gesamtdaten!BB840</f>
        <v>0</v>
      </c>
    </row>
    <row r="840" spans="1:5" x14ac:dyDescent="0.2">
      <c r="A840" s="50">
        <f>Gesamtdaten!AB841</f>
        <v>0</v>
      </c>
      <c r="C840" s="50">
        <f>Gesamtdaten!AS841</f>
        <v>0</v>
      </c>
      <c r="E840" s="50">
        <f>Gesamtdaten!BB841</f>
        <v>0</v>
      </c>
    </row>
    <row r="841" spans="1:5" x14ac:dyDescent="0.2">
      <c r="A841" s="50">
        <f>Gesamtdaten!AB842</f>
        <v>0</v>
      </c>
      <c r="C841" s="50">
        <f>Gesamtdaten!AS842</f>
        <v>0</v>
      </c>
      <c r="E841" s="50">
        <f>Gesamtdaten!BB842</f>
        <v>0</v>
      </c>
    </row>
    <row r="842" spans="1:5" x14ac:dyDescent="0.2">
      <c r="A842" s="50">
        <f>Gesamtdaten!AB843</f>
        <v>0</v>
      </c>
      <c r="C842" s="50">
        <f>Gesamtdaten!AS843</f>
        <v>0</v>
      </c>
      <c r="E842" s="50">
        <f>Gesamtdaten!BB843</f>
        <v>0</v>
      </c>
    </row>
    <row r="843" spans="1:5" x14ac:dyDescent="0.2">
      <c r="A843" s="50">
        <f>Gesamtdaten!AB844</f>
        <v>0</v>
      </c>
      <c r="C843" s="50">
        <f>Gesamtdaten!AS844</f>
        <v>0</v>
      </c>
      <c r="E843" s="50">
        <f>Gesamtdaten!BB844</f>
        <v>0</v>
      </c>
    </row>
    <row r="844" spans="1:5" x14ac:dyDescent="0.2">
      <c r="A844" s="50">
        <f>Gesamtdaten!AB845</f>
        <v>0</v>
      </c>
      <c r="C844" s="50">
        <f>Gesamtdaten!AS845</f>
        <v>0</v>
      </c>
      <c r="E844" s="50">
        <f>Gesamtdaten!BB845</f>
        <v>0</v>
      </c>
    </row>
    <row r="845" spans="1:5" x14ac:dyDescent="0.2">
      <c r="A845" s="50">
        <f>Gesamtdaten!AB846</f>
        <v>0</v>
      </c>
      <c r="C845" s="50">
        <f>Gesamtdaten!AS846</f>
        <v>0</v>
      </c>
      <c r="E845" s="50">
        <f>Gesamtdaten!BB846</f>
        <v>0</v>
      </c>
    </row>
    <row r="846" spans="1:5" x14ac:dyDescent="0.2">
      <c r="A846" s="50">
        <f>Gesamtdaten!AB847</f>
        <v>0</v>
      </c>
      <c r="C846" s="50">
        <f>Gesamtdaten!AS847</f>
        <v>0</v>
      </c>
      <c r="E846" s="50">
        <f>Gesamtdaten!BB847</f>
        <v>0</v>
      </c>
    </row>
    <row r="847" spans="1:5" x14ac:dyDescent="0.2">
      <c r="A847" s="50">
        <f>Gesamtdaten!AB848</f>
        <v>0</v>
      </c>
      <c r="C847" s="50">
        <f>Gesamtdaten!AS848</f>
        <v>0</v>
      </c>
      <c r="E847" s="50">
        <f>Gesamtdaten!BB848</f>
        <v>0</v>
      </c>
    </row>
    <row r="848" spans="1:5" x14ac:dyDescent="0.2">
      <c r="A848" s="50">
        <f>Gesamtdaten!AB849</f>
        <v>0</v>
      </c>
      <c r="C848" s="50">
        <f>Gesamtdaten!AS849</f>
        <v>0</v>
      </c>
      <c r="E848" s="50">
        <f>Gesamtdaten!BB849</f>
        <v>0</v>
      </c>
    </row>
    <row r="849" spans="1:5" x14ac:dyDescent="0.2">
      <c r="A849" s="50">
        <f>Gesamtdaten!AB850</f>
        <v>0</v>
      </c>
      <c r="C849" s="50">
        <f>Gesamtdaten!AS850</f>
        <v>0</v>
      </c>
      <c r="E849" s="50">
        <f>Gesamtdaten!BB850</f>
        <v>0</v>
      </c>
    </row>
    <row r="850" spans="1:5" x14ac:dyDescent="0.2">
      <c r="A850" s="50">
        <f>Gesamtdaten!AB851</f>
        <v>0</v>
      </c>
      <c r="C850" s="50">
        <f>Gesamtdaten!AS851</f>
        <v>0</v>
      </c>
      <c r="E850" s="50">
        <f>Gesamtdaten!BB851</f>
        <v>0</v>
      </c>
    </row>
    <row r="851" spans="1:5" x14ac:dyDescent="0.2">
      <c r="A851" s="50">
        <f>Gesamtdaten!AB852</f>
        <v>0</v>
      </c>
      <c r="C851" s="50">
        <f>Gesamtdaten!AS852</f>
        <v>0</v>
      </c>
      <c r="E851" s="50">
        <f>Gesamtdaten!BB852</f>
        <v>0</v>
      </c>
    </row>
    <row r="852" spans="1:5" x14ac:dyDescent="0.2">
      <c r="A852" s="50">
        <f>Gesamtdaten!AB853</f>
        <v>0</v>
      </c>
      <c r="C852" s="50">
        <f>Gesamtdaten!AS853</f>
        <v>0</v>
      </c>
      <c r="E852" s="50">
        <f>Gesamtdaten!BB853</f>
        <v>0</v>
      </c>
    </row>
    <row r="853" spans="1:5" x14ac:dyDescent="0.2">
      <c r="A853" s="50">
        <f>Gesamtdaten!AB854</f>
        <v>0</v>
      </c>
      <c r="C853" s="50">
        <f>Gesamtdaten!AS854</f>
        <v>0</v>
      </c>
      <c r="E853" s="50">
        <f>Gesamtdaten!BB854</f>
        <v>0</v>
      </c>
    </row>
    <row r="854" spans="1:5" x14ac:dyDescent="0.2">
      <c r="A854" s="50">
        <f>Gesamtdaten!AB855</f>
        <v>0</v>
      </c>
      <c r="C854" s="50">
        <f>Gesamtdaten!AS855</f>
        <v>0</v>
      </c>
      <c r="E854" s="50">
        <f>Gesamtdaten!BB855</f>
        <v>0</v>
      </c>
    </row>
    <row r="855" spans="1:5" x14ac:dyDescent="0.2">
      <c r="A855" s="50">
        <f>Gesamtdaten!AB856</f>
        <v>0</v>
      </c>
      <c r="C855" s="50">
        <f>Gesamtdaten!AS856</f>
        <v>0</v>
      </c>
      <c r="E855" s="50">
        <f>Gesamtdaten!BB856</f>
        <v>0</v>
      </c>
    </row>
    <row r="856" spans="1:5" x14ac:dyDescent="0.2">
      <c r="A856" s="50">
        <f>Gesamtdaten!AB857</f>
        <v>0</v>
      </c>
      <c r="C856" s="50">
        <f>Gesamtdaten!AS857</f>
        <v>0</v>
      </c>
      <c r="E856" s="50">
        <f>Gesamtdaten!BB857</f>
        <v>0</v>
      </c>
    </row>
    <row r="857" spans="1:5" x14ac:dyDescent="0.2">
      <c r="A857" s="50">
        <f>Gesamtdaten!AB858</f>
        <v>0</v>
      </c>
      <c r="C857" s="50">
        <f>Gesamtdaten!AS858</f>
        <v>0</v>
      </c>
      <c r="E857" s="50">
        <f>Gesamtdaten!BB858</f>
        <v>0</v>
      </c>
    </row>
    <row r="858" spans="1:5" x14ac:dyDescent="0.2">
      <c r="A858" s="50">
        <f>Gesamtdaten!AB859</f>
        <v>0</v>
      </c>
      <c r="C858" s="50">
        <f>Gesamtdaten!AS859</f>
        <v>0</v>
      </c>
      <c r="E858" s="50">
        <f>Gesamtdaten!BB859</f>
        <v>0</v>
      </c>
    </row>
    <row r="859" spans="1:5" x14ac:dyDescent="0.2">
      <c r="A859" s="50">
        <f>Gesamtdaten!AB860</f>
        <v>0</v>
      </c>
      <c r="C859" s="50">
        <f>Gesamtdaten!AS860</f>
        <v>0</v>
      </c>
      <c r="E859" s="50">
        <f>Gesamtdaten!BB860</f>
        <v>0</v>
      </c>
    </row>
    <row r="860" spans="1:5" x14ac:dyDescent="0.2">
      <c r="A860" s="50">
        <f>Gesamtdaten!AB861</f>
        <v>0</v>
      </c>
      <c r="C860" s="50">
        <f>Gesamtdaten!AS861</f>
        <v>0</v>
      </c>
      <c r="E860" s="50">
        <f>Gesamtdaten!BB861</f>
        <v>0</v>
      </c>
    </row>
    <row r="861" spans="1:5" x14ac:dyDescent="0.2">
      <c r="A861" s="50">
        <f>Gesamtdaten!AB862</f>
        <v>0</v>
      </c>
      <c r="C861" s="50">
        <f>Gesamtdaten!AS862</f>
        <v>0</v>
      </c>
      <c r="E861" s="50">
        <f>Gesamtdaten!BB862</f>
        <v>0</v>
      </c>
    </row>
    <row r="862" spans="1:5" x14ac:dyDescent="0.2">
      <c r="A862" s="50">
        <f>Gesamtdaten!AB863</f>
        <v>0</v>
      </c>
      <c r="C862" s="50">
        <f>Gesamtdaten!AS863</f>
        <v>0</v>
      </c>
      <c r="E862" s="50">
        <f>Gesamtdaten!BB863</f>
        <v>0</v>
      </c>
    </row>
    <row r="863" spans="1:5" x14ac:dyDescent="0.2">
      <c r="A863" s="50">
        <f>Gesamtdaten!AB864</f>
        <v>0</v>
      </c>
      <c r="C863" s="50">
        <f>Gesamtdaten!AS864</f>
        <v>0</v>
      </c>
      <c r="E863" s="50">
        <f>Gesamtdaten!BB864</f>
        <v>0</v>
      </c>
    </row>
    <row r="864" spans="1:5" x14ac:dyDescent="0.2">
      <c r="A864" s="50">
        <f>Gesamtdaten!AB865</f>
        <v>0</v>
      </c>
      <c r="C864" s="50">
        <f>Gesamtdaten!AS865</f>
        <v>0</v>
      </c>
      <c r="E864" s="50">
        <f>Gesamtdaten!BB865</f>
        <v>0</v>
      </c>
    </row>
    <row r="865" spans="1:5" x14ac:dyDescent="0.2">
      <c r="A865" s="50">
        <f>Gesamtdaten!AB866</f>
        <v>0</v>
      </c>
      <c r="C865" s="50">
        <f>Gesamtdaten!AS866</f>
        <v>0</v>
      </c>
      <c r="E865" s="50">
        <f>Gesamtdaten!BB866</f>
        <v>0</v>
      </c>
    </row>
    <row r="866" spans="1:5" x14ac:dyDescent="0.2">
      <c r="A866" s="50">
        <f>Gesamtdaten!AB867</f>
        <v>0</v>
      </c>
      <c r="C866" s="50">
        <f>Gesamtdaten!AS867</f>
        <v>0</v>
      </c>
      <c r="E866" s="50">
        <f>Gesamtdaten!BB867</f>
        <v>0</v>
      </c>
    </row>
    <row r="867" spans="1:5" x14ac:dyDescent="0.2">
      <c r="A867" s="50">
        <f>Gesamtdaten!AB868</f>
        <v>0</v>
      </c>
      <c r="C867" s="50">
        <f>Gesamtdaten!AS868</f>
        <v>0</v>
      </c>
      <c r="E867" s="50">
        <f>Gesamtdaten!BB868</f>
        <v>0</v>
      </c>
    </row>
    <row r="868" spans="1:5" x14ac:dyDescent="0.2">
      <c r="A868" s="50">
        <f>Gesamtdaten!AB869</f>
        <v>0</v>
      </c>
      <c r="C868" s="50">
        <f>Gesamtdaten!AS869</f>
        <v>0</v>
      </c>
      <c r="E868" s="50">
        <f>Gesamtdaten!BB869</f>
        <v>0</v>
      </c>
    </row>
    <row r="869" spans="1:5" x14ac:dyDescent="0.2">
      <c r="A869" s="50">
        <f>Gesamtdaten!AB870</f>
        <v>0</v>
      </c>
      <c r="C869" s="50">
        <f>Gesamtdaten!AS870</f>
        <v>0</v>
      </c>
      <c r="E869" s="50">
        <f>Gesamtdaten!BB870</f>
        <v>0</v>
      </c>
    </row>
    <row r="870" spans="1:5" x14ac:dyDescent="0.2">
      <c r="A870" s="50">
        <f>Gesamtdaten!AB871</f>
        <v>0</v>
      </c>
      <c r="C870" s="50">
        <f>Gesamtdaten!AS871</f>
        <v>0</v>
      </c>
      <c r="E870" s="50">
        <f>Gesamtdaten!BB871</f>
        <v>0</v>
      </c>
    </row>
    <row r="871" spans="1:5" x14ac:dyDescent="0.2">
      <c r="A871" s="50">
        <f>Gesamtdaten!AB872</f>
        <v>0</v>
      </c>
      <c r="C871" s="50">
        <f>Gesamtdaten!AS872</f>
        <v>0</v>
      </c>
      <c r="E871" s="50">
        <f>Gesamtdaten!BB872</f>
        <v>0</v>
      </c>
    </row>
    <row r="872" spans="1:5" x14ac:dyDescent="0.2">
      <c r="A872" s="50">
        <f>Gesamtdaten!AB873</f>
        <v>0</v>
      </c>
      <c r="C872" s="50">
        <f>Gesamtdaten!AS873</f>
        <v>0</v>
      </c>
      <c r="E872" s="50">
        <f>Gesamtdaten!BB873</f>
        <v>0</v>
      </c>
    </row>
    <row r="873" spans="1:5" x14ac:dyDescent="0.2">
      <c r="A873" s="50">
        <f>Gesamtdaten!AB874</f>
        <v>0</v>
      </c>
      <c r="C873" s="50">
        <f>Gesamtdaten!AS874</f>
        <v>0</v>
      </c>
      <c r="E873" s="50">
        <f>Gesamtdaten!BB874</f>
        <v>0</v>
      </c>
    </row>
    <row r="874" spans="1:5" x14ac:dyDescent="0.2">
      <c r="A874" s="50">
        <f>Gesamtdaten!AB875</f>
        <v>0</v>
      </c>
      <c r="C874" s="50">
        <f>Gesamtdaten!AS875</f>
        <v>0</v>
      </c>
      <c r="E874" s="50">
        <f>Gesamtdaten!BB875</f>
        <v>0</v>
      </c>
    </row>
    <row r="875" spans="1:5" x14ac:dyDescent="0.2">
      <c r="A875" s="50">
        <f>Gesamtdaten!AB876</f>
        <v>0</v>
      </c>
      <c r="C875" s="50">
        <f>Gesamtdaten!AS876</f>
        <v>0</v>
      </c>
      <c r="E875" s="50">
        <f>Gesamtdaten!BB876</f>
        <v>0</v>
      </c>
    </row>
    <row r="876" spans="1:5" x14ac:dyDescent="0.2">
      <c r="A876" s="50">
        <f>Gesamtdaten!AB877</f>
        <v>0</v>
      </c>
      <c r="C876" s="50">
        <f>Gesamtdaten!AS877</f>
        <v>0</v>
      </c>
      <c r="E876" s="50">
        <f>Gesamtdaten!BB877</f>
        <v>0</v>
      </c>
    </row>
    <row r="877" spans="1:5" x14ac:dyDescent="0.2">
      <c r="A877" s="50">
        <f>Gesamtdaten!AB878</f>
        <v>0</v>
      </c>
      <c r="C877" s="50">
        <f>Gesamtdaten!AS878</f>
        <v>0</v>
      </c>
      <c r="E877" s="50">
        <f>Gesamtdaten!BB878</f>
        <v>0</v>
      </c>
    </row>
    <row r="878" spans="1:5" x14ac:dyDescent="0.2">
      <c r="A878" s="50">
        <f>Gesamtdaten!AB879</f>
        <v>0</v>
      </c>
      <c r="C878" s="50">
        <f>Gesamtdaten!AS879</f>
        <v>0</v>
      </c>
      <c r="E878" s="50">
        <f>Gesamtdaten!BB879</f>
        <v>0</v>
      </c>
    </row>
    <row r="879" spans="1:5" x14ac:dyDescent="0.2">
      <c r="A879" s="50">
        <f>Gesamtdaten!AB880</f>
        <v>0</v>
      </c>
      <c r="C879" s="50">
        <f>Gesamtdaten!AS880</f>
        <v>0</v>
      </c>
      <c r="E879" s="50">
        <f>Gesamtdaten!BB880</f>
        <v>0</v>
      </c>
    </row>
    <row r="880" spans="1:5" x14ac:dyDescent="0.2">
      <c r="A880" s="50">
        <f>Gesamtdaten!AB881</f>
        <v>0</v>
      </c>
      <c r="C880" s="50">
        <f>Gesamtdaten!AS881</f>
        <v>0</v>
      </c>
      <c r="E880" s="50">
        <f>Gesamtdaten!BB881</f>
        <v>0</v>
      </c>
    </row>
    <row r="881" spans="1:5" x14ac:dyDescent="0.2">
      <c r="A881" s="50">
        <f>Gesamtdaten!AB882</f>
        <v>0</v>
      </c>
      <c r="C881" s="50">
        <f>Gesamtdaten!AS882</f>
        <v>0</v>
      </c>
      <c r="E881" s="50">
        <f>Gesamtdaten!BB882</f>
        <v>0</v>
      </c>
    </row>
    <row r="882" spans="1:5" x14ac:dyDescent="0.2">
      <c r="A882" s="50">
        <f>Gesamtdaten!AB883</f>
        <v>0</v>
      </c>
      <c r="C882" s="50">
        <f>Gesamtdaten!AS883</f>
        <v>0</v>
      </c>
      <c r="E882" s="50">
        <f>Gesamtdaten!BB883</f>
        <v>0</v>
      </c>
    </row>
    <row r="883" spans="1:5" x14ac:dyDescent="0.2">
      <c r="A883" s="50">
        <f>Gesamtdaten!AB884</f>
        <v>0</v>
      </c>
      <c r="C883" s="50">
        <f>Gesamtdaten!AS884</f>
        <v>0</v>
      </c>
      <c r="E883" s="50">
        <f>Gesamtdaten!BB884</f>
        <v>0</v>
      </c>
    </row>
    <row r="884" spans="1:5" x14ac:dyDescent="0.2">
      <c r="A884" s="50">
        <f>Gesamtdaten!AB885</f>
        <v>0</v>
      </c>
      <c r="C884" s="50">
        <f>Gesamtdaten!AS885</f>
        <v>0</v>
      </c>
      <c r="E884" s="50">
        <f>Gesamtdaten!BB885</f>
        <v>0</v>
      </c>
    </row>
    <row r="885" spans="1:5" x14ac:dyDescent="0.2">
      <c r="A885" s="50">
        <f>Gesamtdaten!AB886</f>
        <v>0</v>
      </c>
      <c r="C885" s="50">
        <f>Gesamtdaten!AS886</f>
        <v>0</v>
      </c>
      <c r="E885" s="50">
        <f>Gesamtdaten!BB886</f>
        <v>0</v>
      </c>
    </row>
    <row r="886" spans="1:5" x14ac:dyDescent="0.2">
      <c r="A886" s="50">
        <f>Gesamtdaten!AB887</f>
        <v>0</v>
      </c>
      <c r="C886" s="50">
        <f>Gesamtdaten!AS887</f>
        <v>0</v>
      </c>
      <c r="E886" s="50">
        <f>Gesamtdaten!BB887</f>
        <v>0</v>
      </c>
    </row>
    <row r="887" spans="1:5" x14ac:dyDescent="0.2">
      <c r="A887" s="50">
        <f>Gesamtdaten!AB888</f>
        <v>0</v>
      </c>
      <c r="C887" s="50">
        <f>Gesamtdaten!AS888</f>
        <v>0</v>
      </c>
      <c r="E887" s="50">
        <f>Gesamtdaten!BB888</f>
        <v>0</v>
      </c>
    </row>
    <row r="888" spans="1:5" x14ac:dyDescent="0.2">
      <c r="A888" s="50">
        <f>Gesamtdaten!AB889</f>
        <v>0</v>
      </c>
      <c r="C888" s="50">
        <f>Gesamtdaten!AS889</f>
        <v>0</v>
      </c>
      <c r="E888" s="50">
        <f>Gesamtdaten!BB889</f>
        <v>0</v>
      </c>
    </row>
    <row r="889" spans="1:5" x14ac:dyDescent="0.2">
      <c r="A889" s="50">
        <f>Gesamtdaten!AB890</f>
        <v>0</v>
      </c>
      <c r="C889" s="50">
        <f>Gesamtdaten!AS890</f>
        <v>0</v>
      </c>
      <c r="E889" s="50">
        <f>Gesamtdaten!BB890</f>
        <v>0</v>
      </c>
    </row>
    <row r="890" spans="1:5" x14ac:dyDescent="0.2">
      <c r="A890" s="50">
        <f>Gesamtdaten!AB891</f>
        <v>0</v>
      </c>
      <c r="C890" s="50">
        <f>Gesamtdaten!AS891</f>
        <v>0</v>
      </c>
      <c r="E890" s="50">
        <f>Gesamtdaten!BB891</f>
        <v>0</v>
      </c>
    </row>
    <row r="891" spans="1:5" x14ac:dyDescent="0.2">
      <c r="A891" s="50">
        <f>Gesamtdaten!AB892</f>
        <v>0</v>
      </c>
      <c r="C891" s="50">
        <f>Gesamtdaten!AS892</f>
        <v>0</v>
      </c>
      <c r="E891" s="50">
        <f>Gesamtdaten!BB892</f>
        <v>0</v>
      </c>
    </row>
    <row r="892" spans="1:5" x14ac:dyDescent="0.2">
      <c r="A892" s="50">
        <f>Gesamtdaten!AB893</f>
        <v>0</v>
      </c>
      <c r="C892" s="50">
        <f>Gesamtdaten!AS893</f>
        <v>0</v>
      </c>
      <c r="E892" s="50">
        <f>Gesamtdaten!BB893</f>
        <v>0</v>
      </c>
    </row>
    <row r="893" spans="1:5" x14ac:dyDescent="0.2">
      <c r="A893" s="50">
        <f>Gesamtdaten!AB894</f>
        <v>0</v>
      </c>
      <c r="C893" s="50">
        <f>Gesamtdaten!AS894</f>
        <v>0</v>
      </c>
      <c r="E893" s="50">
        <f>Gesamtdaten!BB894</f>
        <v>0</v>
      </c>
    </row>
    <row r="894" spans="1:5" x14ac:dyDescent="0.2">
      <c r="A894" s="50">
        <f>Gesamtdaten!AB895</f>
        <v>0</v>
      </c>
      <c r="C894" s="50">
        <f>Gesamtdaten!AS895</f>
        <v>0</v>
      </c>
      <c r="E894" s="50">
        <f>Gesamtdaten!BB895</f>
        <v>0</v>
      </c>
    </row>
    <row r="895" spans="1:5" x14ac:dyDescent="0.2">
      <c r="A895" s="50">
        <f>Gesamtdaten!AB896</f>
        <v>0</v>
      </c>
      <c r="C895" s="50">
        <f>Gesamtdaten!AS896</f>
        <v>0</v>
      </c>
      <c r="E895" s="50">
        <f>Gesamtdaten!BB896</f>
        <v>0</v>
      </c>
    </row>
    <row r="896" spans="1:5" x14ac:dyDescent="0.2">
      <c r="A896" s="50">
        <f>Gesamtdaten!AB897</f>
        <v>0</v>
      </c>
      <c r="C896" s="50">
        <f>Gesamtdaten!AS897</f>
        <v>0</v>
      </c>
      <c r="E896" s="50">
        <f>Gesamtdaten!BB897</f>
        <v>0</v>
      </c>
    </row>
    <row r="897" spans="1:5" x14ac:dyDescent="0.2">
      <c r="A897" s="50">
        <f>Gesamtdaten!AB898</f>
        <v>0</v>
      </c>
      <c r="C897" s="50">
        <f>Gesamtdaten!AS898</f>
        <v>0</v>
      </c>
      <c r="E897" s="50">
        <f>Gesamtdaten!BB898</f>
        <v>0</v>
      </c>
    </row>
    <row r="898" spans="1:5" x14ac:dyDescent="0.2">
      <c r="A898" s="50">
        <f>Gesamtdaten!AB899</f>
        <v>0</v>
      </c>
      <c r="C898" s="50">
        <f>Gesamtdaten!AS899</f>
        <v>0</v>
      </c>
      <c r="E898" s="50">
        <f>Gesamtdaten!BB899</f>
        <v>0</v>
      </c>
    </row>
    <row r="899" spans="1:5" x14ac:dyDescent="0.2">
      <c r="A899" s="50">
        <f>Gesamtdaten!AB900</f>
        <v>0</v>
      </c>
      <c r="C899" s="50">
        <f>Gesamtdaten!AS900</f>
        <v>0</v>
      </c>
      <c r="E899" s="50">
        <f>Gesamtdaten!BB900</f>
        <v>0</v>
      </c>
    </row>
    <row r="900" spans="1:5" x14ac:dyDescent="0.2">
      <c r="A900" s="50">
        <f>Gesamtdaten!AB901</f>
        <v>0</v>
      </c>
      <c r="C900" s="50">
        <f>Gesamtdaten!AS901</f>
        <v>0</v>
      </c>
      <c r="E900" s="50">
        <f>Gesamtdaten!BB901</f>
        <v>0</v>
      </c>
    </row>
    <row r="901" spans="1:5" x14ac:dyDescent="0.2">
      <c r="A901" s="50">
        <f>Gesamtdaten!AB902</f>
        <v>0</v>
      </c>
      <c r="C901" s="50">
        <f>Gesamtdaten!AS902</f>
        <v>0</v>
      </c>
      <c r="E901" s="50">
        <f>Gesamtdaten!BB902</f>
        <v>0</v>
      </c>
    </row>
    <row r="902" spans="1:5" x14ac:dyDescent="0.2">
      <c r="A902" s="50">
        <f>Gesamtdaten!AB903</f>
        <v>0</v>
      </c>
      <c r="C902" s="50">
        <f>Gesamtdaten!AS903</f>
        <v>0</v>
      </c>
      <c r="E902" s="50">
        <f>Gesamtdaten!BB903</f>
        <v>0</v>
      </c>
    </row>
    <row r="903" spans="1:5" x14ac:dyDescent="0.2">
      <c r="A903" s="50">
        <f>Gesamtdaten!AB904</f>
        <v>0</v>
      </c>
      <c r="C903" s="50">
        <f>Gesamtdaten!AS904</f>
        <v>0</v>
      </c>
      <c r="E903" s="50">
        <f>Gesamtdaten!BB904</f>
        <v>0</v>
      </c>
    </row>
    <row r="904" spans="1:5" x14ac:dyDescent="0.2">
      <c r="A904" s="50">
        <f>Gesamtdaten!AB905</f>
        <v>0</v>
      </c>
      <c r="C904" s="50">
        <f>Gesamtdaten!AS905</f>
        <v>0</v>
      </c>
      <c r="E904" s="50">
        <f>Gesamtdaten!BB905</f>
        <v>0</v>
      </c>
    </row>
    <row r="905" spans="1:5" x14ac:dyDescent="0.2">
      <c r="A905" s="50">
        <f>Gesamtdaten!AB906</f>
        <v>0</v>
      </c>
      <c r="C905" s="50">
        <f>Gesamtdaten!AS906</f>
        <v>0</v>
      </c>
      <c r="E905" s="50">
        <f>Gesamtdaten!BB906</f>
        <v>0</v>
      </c>
    </row>
    <row r="906" spans="1:5" x14ac:dyDescent="0.2">
      <c r="A906" s="50">
        <f>Gesamtdaten!AB907</f>
        <v>0</v>
      </c>
      <c r="C906" s="50">
        <f>Gesamtdaten!AS907</f>
        <v>0</v>
      </c>
      <c r="E906" s="50">
        <f>Gesamtdaten!BB907</f>
        <v>0</v>
      </c>
    </row>
    <row r="907" spans="1:5" x14ac:dyDescent="0.2">
      <c r="A907" s="50">
        <f>Gesamtdaten!AB908</f>
        <v>0</v>
      </c>
      <c r="C907" s="50">
        <f>Gesamtdaten!AS908</f>
        <v>0</v>
      </c>
      <c r="E907" s="50">
        <f>Gesamtdaten!BB908</f>
        <v>0</v>
      </c>
    </row>
    <row r="908" spans="1:5" x14ac:dyDescent="0.2">
      <c r="A908" s="50">
        <f>Gesamtdaten!AB909</f>
        <v>0</v>
      </c>
      <c r="C908" s="50">
        <f>Gesamtdaten!AS909</f>
        <v>0</v>
      </c>
      <c r="E908" s="50">
        <f>Gesamtdaten!BB909</f>
        <v>0</v>
      </c>
    </row>
    <row r="909" spans="1:5" x14ac:dyDescent="0.2">
      <c r="A909" s="50">
        <f>Gesamtdaten!AB910</f>
        <v>0</v>
      </c>
      <c r="C909" s="50">
        <f>Gesamtdaten!AS910</f>
        <v>0</v>
      </c>
      <c r="E909" s="50">
        <f>Gesamtdaten!BB910</f>
        <v>0</v>
      </c>
    </row>
    <row r="910" spans="1:5" x14ac:dyDescent="0.2">
      <c r="A910" s="50">
        <f>Gesamtdaten!AB911</f>
        <v>0</v>
      </c>
      <c r="C910" s="50">
        <f>Gesamtdaten!AS911</f>
        <v>0</v>
      </c>
      <c r="E910" s="50">
        <f>Gesamtdaten!BB911</f>
        <v>0</v>
      </c>
    </row>
    <row r="911" spans="1:5" x14ac:dyDescent="0.2">
      <c r="A911" s="50">
        <f>Gesamtdaten!AB912</f>
        <v>0</v>
      </c>
      <c r="C911" s="50">
        <f>Gesamtdaten!AS912</f>
        <v>0</v>
      </c>
      <c r="E911" s="50">
        <f>Gesamtdaten!BB912</f>
        <v>0</v>
      </c>
    </row>
    <row r="912" spans="1:5" x14ac:dyDescent="0.2">
      <c r="A912" s="50">
        <f>Gesamtdaten!AB913</f>
        <v>0</v>
      </c>
      <c r="C912" s="50">
        <f>Gesamtdaten!AS913</f>
        <v>0</v>
      </c>
      <c r="E912" s="50">
        <f>Gesamtdaten!BB913</f>
        <v>0</v>
      </c>
    </row>
    <row r="913" spans="1:5" x14ac:dyDescent="0.2">
      <c r="A913" s="50">
        <f>Gesamtdaten!AB914</f>
        <v>0</v>
      </c>
      <c r="C913" s="50">
        <f>Gesamtdaten!AS914</f>
        <v>0</v>
      </c>
      <c r="E913" s="50">
        <f>Gesamtdaten!BB914</f>
        <v>0</v>
      </c>
    </row>
    <row r="914" spans="1:5" x14ac:dyDescent="0.2">
      <c r="A914" s="50">
        <f>Gesamtdaten!AB915</f>
        <v>0</v>
      </c>
      <c r="C914" s="50">
        <f>Gesamtdaten!AS915</f>
        <v>0</v>
      </c>
      <c r="E914" s="50">
        <f>Gesamtdaten!BB915</f>
        <v>0</v>
      </c>
    </row>
    <row r="915" spans="1:5" x14ac:dyDescent="0.2">
      <c r="A915" s="50">
        <f>Gesamtdaten!AB916</f>
        <v>0</v>
      </c>
      <c r="C915" s="50">
        <f>Gesamtdaten!AS916</f>
        <v>0</v>
      </c>
      <c r="E915" s="50">
        <f>Gesamtdaten!BB916</f>
        <v>0</v>
      </c>
    </row>
    <row r="916" spans="1:5" x14ac:dyDescent="0.2">
      <c r="A916" s="50">
        <f>Gesamtdaten!AB917</f>
        <v>0</v>
      </c>
      <c r="C916" s="50">
        <f>Gesamtdaten!AS917</f>
        <v>0</v>
      </c>
      <c r="E916" s="50">
        <f>Gesamtdaten!BB917</f>
        <v>0</v>
      </c>
    </row>
    <row r="917" spans="1:5" x14ac:dyDescent="0.2">
      <c r="A917" s="50">
        <f>Gesamtdaten!AB918</f>
        <v>0</v>
      </c>
      <c r="C917" s="50">
        <f>Gesamtdaten!AS918</f>
        <v>0</v>
      </c>
      <c r="E917" s="50">
        <f>Gesamtdaten!BB918</f>
        <v>0</v>
      </c>
    </row>
    <row r="918" spans="1:5" x14ac:dyDescent="0.2">
      <c r="A918" s="50">
        <f>Gesamtdaten!AB919</f>
        <v>0</v>
      </c>
      <c r="C918" s="50">
        <f>Gesamtdaten!AS919</f>
        <v>0</v>
      </c>
      <c r="E918" s="50">
        <f>Gesamtdaten!BB919</f>
        <v>0</v>
      </c>
    </row>
    <row r="919" spans="1:5" x14ac:dyDescent="0.2">
      <c r="A919" s="50">
        <f>Gesamtdaten!AB920</f>
        <v>0</v>
      </c>
      <c r="C919" s="50">
        <f>Gesamtdaten!AS920</f>
        <v>0</v>
      </c>
      <c r="E919" s="50">
        <f>Gesamtdaten!BB920</f>
        <v>0</v>
      </c>
    </row>
    <row r="920" spans="1:5" x14ac:dyDescent="0.2">
      <c r="A920" s="50">
        <f>Gesamtdaten!AB921</f>
        <v>0</v>
      </c>
      <c r="C920" s="50">
        <f>Gesamtdaten!AS921</f>
        <v>0</v>
      </c>
      <c r="E920" s="50">
        <f>Gesamtdaten!BB921</f>
        <v>0</v>
      </c>
    </row>
    <row r="921" spans="1:5" x14ac:dyDescent="0.2">
      <c r="A921" s="50">
        <f>Gesamtdaten!AB922</f>
        <v>0</v>
      </c>
      <c r="C921" s="50">
        <f>Gesamtdaten!AS922</f>
        <v>0</v>
      </c>
      <c r="E921" s="50">
        <f>Gesamtdaten!BB922</f>
        <v>0</v>
      </c>
    </row>
    <row r="922" spans="1:5" x14ac:dyDescent="0.2">
      <c r="A922" s="50">
        <f>Gesamtdaten!AB923</f>
        <v>0</v>
      </c>
      <c r="C922" s="50">
        <f>Gesamtdaten!AS923</f>
        <v>0</v>
      </c>
      <c r="E922" s="50">
        <f>Gesamtdaten!BB923</f>
        <v>0</v>
      </c>
    </row>
    <row r="923" spans="1:5" x14ac:dyDescent="0.2">
      <c r="A923" s="50">
        <f>Gesamtdaten!AB924</f>
        <v>0</v>
      </c>
      <c r="C923" s="50">
        <f>Gesamtdaten!AS924</f>
        <v>0</v>
      </c>
      <c r="E923" s="50">
        <f>Gesamtdaten!BB924</f>
        <v>0</v>
      </c>
    </row>
    <row r="924" spans="1:5" x14ac:dyDescent="0.2">
      <c r="A924" s="50">
        <f>Gesamtdaten!AB925</f>
        <v>0</v>
      </c>
      <c r="C924" s="50">
        <f>Gesamtdaten!AS925</f>
        <v>0</v>
      </c>
      <c r="E924" s="50">
        <f>Gesamtdaten!BB925</f>
        <v>0</v>
      </c>
    </row>
    <row r="925" spans="1:5" x14ac:dyDescent="0.2">
      <c r="A925" s="50">
        <f>Gesamtdaten!AB926</f>
        <v>0</v>
      </c>
      <c r="C925" s="50">
        <f>Gesamtdaten!AS926</f>
        <v>0</v>
      </c>
      <c r="E925" s="50">
        <f>Gesamtdaten!BB926</f>
        <v>0</v>
      </c>
    </row>
    <row r="926" spans="1:5" x14ac:dyDescent="0.2">
      <c r="A926" s="50">
        <f>Gesamtdaten!AB927</f>
        <v>0</v>
      </c>
      <c r="C926" s="50">
        <f>Gesamtdaten!AS927</f>
        <v>0</v>
      </c>
      <c r="E926" s="50">
        <f>Gesamtdaten!BB927</f>
        <v>0</v>
      </c>
    </row>
    <row r="927" spans="1:5" x14ac:dyDescent="0.2">
      <c r="A927" s="50">
        <f>Gesamtdaten!AB928</f>
        <v>0</v>
      </c>
      <c r="C927" s="50">
        <f>Gesamtdaten!AS928</f>
        <v>0</v>
      </c>
      <c r="E927" s="50">
        <f>Gesamtdaten!BB928</f>
        <v>0</v>
      </c>
    </row>
    <row r="928" spans="1:5" x14ac:dyDescent="0.2">
      <c r="A928" s="50">
        <f>Gesamtdaten!AB929</f>
        <v>0</v>
      </c>
      <c r="C928" s="50">
        <f>Gesamtdaten!AS929</f>
        <v>0</v>
      </c>
      <c r="E928" s="50">
        <f>Gesamtdaten!BB929</f>
        <v>0</v>
      </c>
    </row>
    <row r="929" spans="1:5" x14ac:dyDescent="0.2">
      <c r="A929" s="50">
        <f>Gesamtdaten!AB930</f>
        <v>0</v>
      </c>
      <c r="C929" s="50">
        <f>Gesamtdaten!AS930</f>
        <v>0</v>
      </c>
      <c r="E929" s="50">
        <f>Gesamtdaten!BB930</f>
        <v>0</v>
      </c>
    </row>
    <row r="930" spans="1:5" x14ac:dyDescent="0.2">
      <c r="A930" s="50">
        <f>Gesamtdaten!AB931</f>
        <v>0</v>
      </c>
      <c r="C930" s="50">
        <f>Gesamtdaten!AS931</f>
        <v>0</v>
      </c>
      <c r="E930" s="50">
        <f>Gesamtdaten!BB931</f>
        <v>0</v>
      </c>
    </row>
    <row r="931" spans="1:5" x14ac:dyDescent="0.2">
      <c r="A931" s="50">
        <f>Gesamtdaten!AB932</f>
        <v>0</v>
      </c>
      <c r="C931" s="50">
        <f>Gesamtdaten!AS932</f>
        <v>0</v>
      </c>
      <c r="E931" s="50">
        <f>Gesamtdaten!BB932</f>
        <v>0</v>
      </c>
    </row>
    <row r="932" spans="1:5" x14ac:dyDescent="0.2">
      <c r="A932" s="50">
        <f>Gesamtdaten!AB933</f>
        <v>0</v>
      </c>
      <c r="C932" s="50">
        <f>Gesamtdaten!AS933</f>
        <v>0</v>
      </c>
      <c r="E932" s="50">
        <f>Gesamtdaten!BB933</f>
        <v>0</v>
      </c>
    </row>
    <row r="933" spans="1:5" x14ac:dyDescent="0.2">
      <c r="A933" s="50">
        <f>Gesamtdaten!AB934</f>
        <v>0</v>
      </c>
      <c r="C933" s="50">
        <f>Gesamtdaten!AS934</f>
        <v>0</v>
      </c>
      <c r="E933" s="50">
        <f>Gesamtdaten!BB934</f>
        <v>0</v>
      </c>
    </row>
    <row r="934" spans="1:5" x14ac:dyDescent="0.2">
      <c r="A934" s="50">
        <f>Gesamtdaten!AB935</f>
        <v>0</v>
      </c>
      <c r="C934" s="50">
        <f>Gesamtdaten!AS935</f>
        <v>0</v>
      </c>
      <c r="E934" s="50">
        <f>Gesamtdaten!BB935</f>
        <v>0</v>
      </c>
    </row>
    <row r="935" spans="1:5" x14ac:dyDescent="0.2">
      <c r="A935" s="50">
        <f>Gesamtdaten!AB936</f>
        <v>0</v>
      </c>
      <c r="C935" s="50">
        <f>Gesamtdaten!AS936</f>
        <v>0</v>
      </c>
      <c r="E935" s="50">
        <f>Gesamtdaten!BB936</f>
        <v>0</v>
      </c>
    </row>
    <row r="936" spans="1:5" x14ac:dyDescent="0.2">
      <c r="A936" s="50">
        <f>Gesamtdaten!AB937</f>
        <v>0</v>
      </c>
      <c r="C936" s="50">
        <f>Gesamtdaten!AS937</f>
        <v>0</v>
      </c>
      <c r="E936" s="50">
        <f>Gesamtdaten!BB937</f>
        <v>0</v>
      </c>
    </row>
    <row r="937" spans="1:5" x14ac:dyDescent="0.2">
      <c r="A937" s="50">
        <f>Gesamtdaten!AB938</f>
        <v>0</v>
      </c>
      <c r="C937" s="50">
        <f>Gesamtdaten!AS938</f>
        <v>0</v>
      </c>
      <c r="E937" s="50">
        <f>Gesamtdaten!BB938</f>
        <v>0</v>
      </c>
    </row>
    <row r="938" spans="1:5" x14ac:dyDescent="0.2">
      <c r="A938" s="50">
        <f>Gesamtdaten!AB939</f>
        <v>0</v>
      </c>
      <c r="C938" s="50">
        <f>Gesamtdaten!AS939</f>
        <v>0</v>
      </c>
      <c r="E938" s="50">
        <f>Gesamtdaten!BB939</f>
        <v>0</v>
      </c>
    </row>
    <row r="939" spans="1:5" x14ac:dyDescent="0.2">
      <c r="A939" s="50">
        <f>Gesamtdaten!AB940</f>
        <v>0</v>
      </c>
      <c r="C939" s="50">
        <f>Gesamtdaten!AS940</f>
        <v>0</v>
      </c>
      <c r="E939" s="50">
        <f>Gesamtdaten!BB940</f>
        <v>0</v>
      </c>
    </row>
    <row r="940" spans="1:5" x14ac:dyDescent="0.2">
      <c r="A940" s="50">
        <f>Gesamtdaten!AB941</f>
        <v>0</v>
      </c>
      <c r="C940" s="50">
        <f>Gesamtdaten!AS941</f>
        <v>0</v>
      </c>
      <c r="E940" s="50">
        <f>Gesamtdaten!BB941</f>
        <v>0</v>
      </c>
    </row>
    <row r="941" spans="1:5" x14ac:dyDescent="0.2">
      <c r="A941" s="50">
        <f>Gesamtdaten!AB942</f>
        <v>0</v>
      </c>
      <c r="C941" s="50">
        <f>Gesamtdaten!AS942</f>
        <v>0</v>
      </c>
      <c r="E941" s="50">
        <f>Gesamtdaten!BB942</f>
        <v>0</v>
      </c>
    </row>
    <row r="942" spans="1:5" x14ac:dyDescent="0.2">
      <c r="A942" s="50">
        <f>Gesamtdaten!AB943</f>
        <v>0</v>
      </c>
      <c r="C942" s="50">
        <f>Gesamtdaten!AS943</f>
        <v>0</v>
      </c>
      <c r="E942" s="50">
        <f>Gesamtdaten!BB943</f>
        <v>0</v>
      </c>
    </row>
    <row r="943" spans="1:5" x14ac:dyDescent="0.2">
      <c r="A943" s="50">
        <f>Gesamtdaten!AB944</f>
        <v>0</v>
      </c>
      <c r="C943" s="50">
        <f>Gesamtdaten!AS944</f>
        <v>0</v>
      </c>
      <c r="E943" s="50">
        <f>Gesamtdaten!BB944</f>
        <v>0</v>
      </c>
    </row>
    <row r="944" spans="1:5" x14ac:dyDescent="0.2">
      <c r="A944" s="50">
        <f>Gesamtdaten!AB945</f>
        <v>0</v>
      </c>
      <c r="C944" s="50">
        <f>Gesamtdaten!AS945</f>
        <v>0</v>
      </c>
      <c r="E944" s="50">
        <f>Gesamtdaten!BB945</f>
        <v>0</v>
      </c>
    </row>
    <row r="945" spans="1:5" x14ac:dyDescent="0.2">
      <c r="A945" s="50">
        <f>Gesamtdaten!AB946</f>
        <v>0</v>
      </c>
      <c r="C945" s="50">
        <f>Gesamtdaten!AS946</f>
        <v>0</v>
      </c>
      <c r="E945" s="50">
        <f>Gesamtdaten!BB946</f>
        <v>0</v>
      </c>
    </row>
    <row r="946" spans="1:5" x14ac:dyDescent="0.2">
      <c r="A946" s="50">
        <f>Gesamtdaten!AB947</f>
        <v>0</v>
      </c>
      <c r="C946" s="50">
        <f>Gesamtdaten!AS947</f>
        <v>0</v>
      </c>
      <c r="E946" s="50">
        <f>Gesamtdaten!BB947</f>
        <v>0</v>
      </c>
    </row>
    <row r="947" spans="1:5" x14ac:dyDescent="0.2">
      <c r="A947" s="50">
        <f>Gesamtdaten!AB948</f>
        <v>0</v>
      </c>
      <c r="C947" s="50">
        <f>Gesamtdaten!AS948</f>
        <v>0</v>
      </c>
      <c r="E947" s="50">
        <f>Gesamtdaten!BB948</f>
        <v>0</v>
      </c>
    </row>
    <row r="948" spans="1:5" x14ac:dyDescent="0.2">
      <c r="A948" s="50">
        <f>Gesamtdaten!AB949</f>
        <v>0</v>
      </c>
      <c r="C948" s="50">
        <f>Gesamtdaten!AS949</f>
        <v>0</v>
      </c>
      <c r="E948" s="50">
        <f>Gesamtdaten!BB949</f>
        <v>0</v>
      </c>
    </row>
    <row r="949" spans="1:5" x14ac:dyDescent="0.2">
      <c r="A949" s="50">
        <f>Gesamtdaten!AB950</f>
        <v>0</v>
      </c>
      <c r="C949" s="50">
        <f>Gesamtdaten!AS950</f>
        <v>0</v>
      </c>
      <c r="E949" s="50">
        <f>Gesamtdaten!BB950</f>
        <v>0</v>
      </c>
    </row>
    <row r="950" spans="1:5" x14ac:dyDescent="0.2">
      <c r="A950" s="50">
        <f>Gesamtdaten!AB951</f>
        <v>0</v>
      </c>
      <c r="C950" s="50">
        <f>Gesamtdaten!AS951</f>
        <v>0</v>
      </c>
      <c r="E950" s="50">
        <f>Gesamtdaten!BB951</f>
        <v>0</v>
      </c>
    </row>
    <row r="951" spans="1:5" x14ac:dyDescent="0.2">
      <c r="A951" s="50">
        <f>Gesamtdaten!AB952</f>
        <v>0</v>
      </c>
      <c r="C951" s="50">
        <f>Gesamtdaten!AS952</f>
        <v>0</v>
      </c>
      <c r="E951" s="50">
        <f>Gesamtdaten!BB952</f>
        <v>0</v>
      </c>
    </row>
    <row r="952" spans="1:5" x14ac:dyDescent="0.2">
      <c r="A952" s="50">
        <f>Gesamtdaten!AB953</f>
        <v>0</v>
      </c>
      <c r="C952" s="50">
        <f>Gesamtdaten!AS953</f>
        <v>0</v>
      </c>
      <c r="E952" s="50">
        <f>Gesamtdaten!BB953</f>
        <v>0</v>
      </c>
    </row>
    <row r="953" spans="1:5" x14ac:dyDescent="0.2">
      <c r="A953" s="50">
        <f>Gesamtdaten!AB954</f>
        <v>0</v>
      </c>
      <c r="C953" s="50">
        <f>Gesamtdaten!AS954</f>
        <v>0</v>
      </c>
      <c r="E953" s="50">
        <f>Gesamtdaten!BB954</f>
        <v>0</v>
      </c>
    </row>
    <row r="954" spans="1:5" x14ac:dyDescent="0.2">
      <c r="A954" s="50">
        <f>Gesamtdaten!AB955</f>
        <v>0</v>
      </c>
      <c r="C954" s="50">
        <f>Gesamtdaten!AS955</f>
        <v>0</v>
      </c>
      <c r="E954" s="50">
        <f>Gesamtdaten!BB955</f>
        <v>0</v>
      </c>
    </row>
    <row r="955" spans="1:5" x14ac:dyDescent="0.2">
      <c r="A955" s="50">
        <f>Gesamtdaten!AB956</f>
        <v>0</v>
      </c>
      <c r="C955" s="50">
        <f>Gesamtdaten!AS956</f>
        <v>0</v>
      </c>
      <c r="E955" s="50">
        <f>Gesamtdaten!BB956</f>
        <v>0</v>
      </c>
    </row>
    <row r="956" spans="1:5" x14ac:dyDescent="0.2">
      <c r="A956" s="50">
        <f>Gesamtdaten!AB957</f>
        <v>0</v>
      </c>
      <c r="C956" s="50">
        <f>Gesamtdaten!AS957</f>
        <v>0</v>
      </c>
      <c r="E956" s="50">
        <f>Gesamtdaten!BB957</f>
        <v>0</v>
      </c>
    </row>
    <row r="957" spans="1:5" x14ac:dyDescent="0.2">
      <c r="A957" s="50">
        <f>Gesamtdaten!AB958</f>
        <v>0</v>
      </c>
      <c r="C957" s="50">
        <f>Gesamtdaten!AS958</f>
        <v>0</v>
      </c>
      <c r="E957" s="50">
        <f>Gesamtdaten!BB958</f>
        <v>0</v>
      </c>
    </row>
    <row r="958" spans="1:5" x14ac:dyDescent="0.2">
      <c r="A958" s="50">
        <f>Gesamtdaten!AB959</f>
        <v>0</v>
      </c>
      <c r="C958" s="50">
        <f>Gesamtdaten!AS959</f>
        <v>0</v>
      </c>
      <c r="E958" s="50">
        <f>Gesamtdaten!BB959</f>
        <v>0</v>
      </c>
    </row>
    <row r="959" spans="1:5" x14ac:dyDescent="0.2">
      <c r="A959" s="50">
        <f>Gesamtdaten!AB960</f>
        <v>0</v>
      </c>
      <c r="C959" s="50">
        <f>Gesamtdaten!AS960</f>
        <v>0</v>
      </c>
      <c r="E959" s="50">
        <f>Gesamtdaten!BB960</f>
        <v>0</v>
      </c>
    </row>
    <row r="960" spans="1:5" x14ac:dyDescent="0.2">
      <c r="A960" s="50">
        <f>Gesamtdaten!AB961</f>
        <v>0</v>
      </c>
      <c r="C960" s="50">
        <f>Gesamtdaten!AS961</f>
        <v>0</v>
      </c>
      <c r="E960" s="50">
        <f>Gesamtdaten!BB961</f>
        <v>0</v>
      </c>
    </row>
    <row r="961" spans="1:5" x14ac:dyDescent="0.2">
      <c r="A961" s="50">
        <f>Gesamtdaten!AB962</f>
        <v>0</v>
      </c>
      <c r="C961" s="50">
        <f>Gesamtdaten!AS962</f>
        <v>0</v>
      </c>
      <c r="E961" s="50">
        <f>Gesamtdaten!BB962</f>
        <v>0</v>
      </c>
    </row>
    <row r="962" spans="1:5" x14ac:dyDescent="0.2">
      <c r="A962" s="50">
        <f>Gesamtdaten!AB963</f>
        <v>0</v>
      </c>
      <c r="C962" s="50">
        <f>Gesamtdaten!AS963</f>
        <v>0</v>
      </c>
      <c r="E962" s="50">
        <f>Gesamtdaten!BB963</f>
        <v>0</v>
      </c>
    </row>
    <row r="963" spans="1:5" x14ac:dyDescent="0.2">
      <c r="A963" s="50">
        <f>Gesamtdaten!AB964</f>
        <v>0</v>
      </c>
      <c r="C963" s="50">
        <f>Gesamtdaten!AS964</f>
        <v>0</v>
      </c>
      <c r="E963" s="50">
        <f>Gesamtdaten!BB964</f>
        <v>0</v>
      </c>
    </row>
    <row r="964" spans="1:5" x14ac:dyDescent="0.2">
      <c r="A964" s="50">
        <f>Gesamtdaten!AB965</f>
        <v>0</v>
      </c>
      <c r="C964" s="50">
        <f>Gesamtdaten!AS965</f>
        <v>0</v>
      </c>
      <c r="E964" s="50">
        <f>Gesamtdaten!BB965</f>
        <v>0</v>
      </c>
    </row>
    <row r="965" spans="1:5" x14ac:dyDescent="0.2">
      <c r="A965" s="50">
        <f>Gesamtdaten!AB966</f>
        <v>0</v>
      </c>
      <c r="C965" s="50">
        <f>Gesamtdaten!AS966</f>
        <v>0</v>
      </c>
      <c r="E965" s="50">
        <f>Gesamtdaten!BB966</f>
        <v>0</v>
      </c>
    </row>
    <row r="966" spans="1:5" x14ac:dyDescent="0.2">
      <c r="A966" s="50">
        <f>Gesamtdaten!AB967</f>
        <v>0</v>
      </c>
      <c r="C966" s="50">
        <f>Gesamtdaten!AS967</f>
        <v>0</v>
      </c>
      <c r="E966" s="50">
        <f>Gesamtdaten!BB967</f>
        <v>0</v>
      </c>
    </row>
    <row r="967" spans="1:5" x14ac:dyDescent="0.2">
      <c r="A967" s="50">
        <f>Gesamtdaten!AB968</f>
        <v>0</v>
      </c>
      <c r="C967" s="50">
        <f>Gesamtdaten!AS968</f>
        <v>0</v>
      </c>
      <c r="E967" s="50">
        <f>Gesamtdaten!BB968</f>
        <v>0</v>
      </c>
    </row>
    <row r="968" spans="1:5" x14ac:dyDescent="0.2">
      <c r="A968" s="50">
        <f>Gesamtdaten!AB969</f>
        <v>0</v>
      </c>
      <c r="C968" s="50">
        <f>Gesamtdaten!AS969</f>
        <v>0</v>
      </c>
      <c r="E968" s="50">
        <f>Gesamtdaten!BB969</f>
        <v>0</v>
      </c>
    </row>
    <row r="969" spans="1:5" x14ac:dyDescent="0.2">
      <c r="A969" s="50">
        <f>Gesamtdaten!AB970</f>
        <v>0</v>
      </c>
      <c r="C969" s="50">
        <f>Gesamtdaten!AS970</f>
        <v>0</v>
      </c>
      <c r="E969" s="50">
        <f>Gesamtdaten!BB970</f>
        <v>0</v>
      </c>
    </row>
    <row r="970" spans="1:5" x14ac:dyDescent="0.2">
      <c r="A970" s="50">
        <f>Gesamtdaten!AB971</f>
        <v>0</v>
      </c>
      <c r="C970" s="50">
        <f>Gesamtdaten!AS971</f>
        <v>0</v>
      </c>
      <c r="E970" s="50">
        <f>Gesamtdaten!BB971</f>
        <v>0</v>
      </c>
    </row>
    <row r="971" spans="1:5" x14ac:dyDescent="0.2">
      <c r="A971" s="50">
        <f>Gesamtdaten!AB972</f>
        <v>0</v>
      </c>
      <c r="C971" s="50">
        <f>Gesamtdaten!AS972</f>
        <v>0</v>
      </c>
      <c r="E971" s="50">
        <f>Gesamtdaten!BB972</f>
        <v>0</v>
      </c>
    </row>
    <row r="972" spans="1:5" x14ac:dyDescent="0.2">
      <c r="A972" s="50">
        <f>Gesamtdaten!AB973</f>
        <v>0</v>
      </c>
      <c r="C972" s="50">
        <f>Gesamtdaten!AS973</f>
        <v>0</v>
      </c>
      <c r="E972" s="50">
        <f>Gesamtdaten!BB973</f>
        <v>0</v>
      </c>
    </row>
    <row r="973" spans="1:5" x14ac:dyDescent="0.2">
      <c r="A973" s="50">
        <f>Gesamtdaten!AB974</f>
        <v>0</v>
      </c>
      <c r="C973" s="50">
        <f>Gesamtdaten!AS974</f>
        <v>0</v>
      </c>
      <c r="E973" s="50">
        <f>Gesamtdaten!BB974</f>
        <v>0</v>
      </c>
    </row>
    <row r="974" spans="1:5" x14ac:dyDescent="0.2">
      <c r="A974" s="50">
        <f>Gesamtdaten!AB975</f>
        <v>0</v>
      </c>
      <c r="C974" s="50">
        <f>Gesamtdaten!AS975</f>
        <v>0</v>
      </c>
      <c r="E974" s="50">
        <f>Gesamtdaten!BB975</f>
        <v>0</v>
      </c>
    </row>
    <row r="975" spans="1:5" x14ac:dyDescent="0.2">
      <c r="A975" s="50">
        <f>Gesamtdaten!AB976</f>
        <v>0</v>
      </c>
      <c r="C975" s="50">
        <f>Gesamtdaten!AS976</f>
        <v>0</v>
      </c>
      <c r="E975" s="50">
        <f>Gesamtdaten!BB976</f>
        <v>0</v>
      </c>
    </row>
    <row r="976" spans="1:5" x14ac:dyDescent="0.2">
      <c r="A976" s="50">
        <f>Gesamtdaten!AB977</f>
        <v>0</v>
      </c>
      <c r="C976" s="50">
        <f>Gesamtdaten!AS977</f>
        <v>0</v>
      </c>
      <c r="E976" s="50">
        <f>Gesamtdaten!BB977</f>
        <v>0</v>
      </c>
    </row>
    <row r="977" spans="1:5" x14ac:dyDescent="0.2">
      <c r="A977" s="50">
        <f>Gesamtdaten!AB978</f>
        <v>0</v>
      </c>
      <c r="C977" s="50">
        <f>Gesamtdaten!AS978</f>
        <v>0</v>
      </c>
      <c r="E977" s="50">
        <f>Gesamtdaten!BB978</f>
        <v>0</v>
      </c>
    </row>
    <row r="978" spans="1:5" x14ac:dyDescent="0.2">
      <c r="A978" s="50">
        <f>Gesamtdaten!AB979</f>
        <v>0</v>
      </c>
      <c r="C978" s="50">
        <f>Gesamtdaten!AS979</f>
        <v>0</v>
      </c>
      <c r="E978" s="50">
        <f>Gesamtdaten!BB979</f>
        <v>0</v>
      </c>
    </row>
    <row r="979" spans="1:5" x14ac:dyDescent="0.2">
      <c r="A979" s="50">
        <f>Gesamtdaten!AB980</f>
        <v>0</v>
      </c>
      <c r="C979" s="50">
        <f>Gesamtdaten!AS980</f>
        <v>0</v>
      </c>
      <c r="E979" s="50">
        <f>Gesamtdaten!BB980</f>
        <v>0</v>
      </c>
    </row>
    <row r="980" spans="1:5" x14ac:dyDescent="0.2">
      <c r="A980" s="50">
        <f>Gesamtdaten!AB981</f>
        <v>0</v>
      </c>
      <c r="C980" s="50">
        <f>Gesamtdaten!AS981</f>
        <v>0</v>
      </c>
      <c r="E980" s="50">
        <f>Gesamtdaten!BB981</f>
        <v>0</v>
      </c>
    </row>
    <row r="981" spans="1:5" x14ac:dyDescent="0.2">
      <c r="A981" s="50">
        <f>Gesamtdaten!AB982</f>
        <v>0</v>
      </c>
      <c r="C981" s="50">
        <f>Gesamtdaten!AS982</f>
        <v>0</v>
      </c>
      <c r="E981" s="50">
        <f>Gesamtdaten!BB982</f>
        <v>0</v>
      </c>
    </row>
    <row r="982" spans="1:5" x14ac:dyDescent="0.2">
      <c r="A982" s="50">
        <f>Gesamtdaten!AB983</f>
        <v>0</v>
      </c>
      <c r="C982" s="50">
        <f>Gesamtdaten!AS983</f>
        <v>0</v>
      </c>
      <c r="E982" s="50">
        <f>Gesamtdaten!BB983</f>
        <v>0</v>
      </c>
    </row>
    <row r="983" spans="1:5" x14ac:dyDescent="0.2">
      <c r="A983" s="50">
        <f>Gesamtdaten!AB984</f>
        <v>0</v>
      </c>
      <c r="C983" s="50">
        <f>Gesamtdaten!AS984</f>
        <v>0</v>
      </c>
      <c r="E983" s="50">
        <f>Gesamtdaten!BB984</f>
        <v>0</v>
      </c>
    </row>
    <row r="984" spans="1:5" x14ac:dyDescent="0.2">
      <c r="A984" s="50">
        <f>Gesamtdaten!AB985</f>
        <v>0</v>
      </c>
      <c r="C984" s="50">
        <f>Gesamtdaten!AS985</f>
        <v>0</v>
      </c>
      <c r="E984" s="50">
        <f>Gesamtdaten!BB985</f>
        <v>0</v>
      </c>
    </row>
    <row r="985" spans="1:5" x14ac:dyDescent="0.2">
      <c r="A985" s="50">
        <f>Gesamtdaten!AB986</f>
        <v>0</v>
      </c>
      <c r="C985" s="50">
        <f>Gesamtdaten!AS986</f>
        <v>0</v>
      </c>
      <c r="E985" s="50">
        <f>Gesamtdaten!BB986</f>
        <v>0</v>
      </c>
    </row>
    <row r="986" spans="1:5" x14ac:dyDescent="0.2">
      <c r="A986" s="50">
        <f>Gesamtdaten!AB987</f>
        <v>0</v>
      </c>
      <c r="C986" s="50">
        <f>Gesamtdaten!AS987</f>
        <v>0</v>
      </c>
      <c r="E986" s="50">
        <f>Gesamtdaten!BB987</f>
        <v>0</v>
      </c>
    </row>
    <row r="987" spans="1:5" x14ac:dyDescent="0.2">
      <c r="A987" s="50">
        <f>Gesamtdaten!AB988</f>
        <v>0</v>
      </c>
      <c r="C987" s="50">
        <f>Gesamtdaten!AS988</f>
        <v>0</v>
      </c>
      <c r="E987" s="50">
        <f>Gesamtdaten!BB988</f>
        <v>0</v>
      </c>
    </row>
    <row r="988" spans="1:5" x14ac:dyDescent="0.2">
      <c r="A988" s="50">
        <f>Gesamtdaten!AB989</f>
        <v>0</v>
      </c>
      <c r="C988" s="50">
        <f>Gesamtdaten!AS989</f>
        <v>0</v>
      </c>
      <c r="E988" s="50">
        <f>Gesamtdaten!BB989</f>
        <v>0</v>
      </c>
    </row>
    <row r="989" spans="1:5" x14ac:dyDescent="0.2">
      <c r="A989" s="50">
        <f>Gesamtdaten!AB990</f>
        <v>0</v>
      </c>
      <c r="C989" s="50">
        <f>Gesamtdaten!AS990</f>
        <v>0</v>
      </c>
      <c r="E989" s="50">
        <f>Gesamtdaten!BB990</f>
        <v>0</v>
      </c>
    </row>
    <row r="990" spans="1:5" x14ac:dyDescent="0.2">
      <c r="A990" s="50">
        <f>Gesamtdaten!AB991</f>
        <v>0</v>
      </c>
      <c r="C990" s="50">
        <f>Gesamtdaten!AS991</f>
        <v>0</v>
      </c>
      <c r="E990" s="50">
        <f>Gesamtdaten!BB991</f>
        <v>0</v>
      </c>
    </row>
    <row r="991" spans="1:5" x14ac:dyDescent="0.2">
      <c r="A991" s="50">
        <f>Gesamtdaten!AB992</f>
        <v>0</v>
      </c>
      <c r="C991" s="50">
        <f>Gesamtdaten!AS992</f>
        <v>0</v>
      </c>
      <c r="E991" s="50">
        <f>Gesamtdaten!BB992</f>
        <v>0</v>
      </c>
    </row>
    <row r="992" spans="1:5" x14ac:dyDescent="0.2">
      <c r="A992" s="50">
        <f>Gesamtdaten!AB993</f>
        <v>0</v>
      </c>
      <c r="C992" s="50">
        <f>Gesamtdaten!AS993</f>
        <v>0</v>
      </c>
      <c r="E992" s="50">
        <f>Gesamtdaten!BB993</f>
        <v>0</v>
      </c>
    </row>
    <row r="993" spans="1:5" x14ac:dyDescent="0.2">
      <c r="A993" s="50">
        <f>Gesamtdaten!AB994</f>
        <v>0</v>
      </c>
      <c r="C993" s="50">
        <f>Gesamtdaten!AS994</f>
        <v>0</v>
      </c>
      <c r="E993" s="50">
        <f>Gesamtdaten!BB994</f>
        <v>0</v>
      </c>
    </row>
    <row r="994" spans="1:5" x14ac:dyDescent="0.2">
      <c r="A994" s="50">
        <f>Gesamtdaten!AB995</f>
        <v>0</v>
      </c>
      <c r="C994" s="50">
        <f>Gesamtdaten!AS995</f>
        <v>0</v>
      </c>
      <c r="E994" s="50">
        <f>Gesamtdaten!BB995</f>
        <v>0</v>
      </c>
    </row>
    <row r="995" spans="1:5" x14ac:dyDescent="0.2">
      <c r="A995" s="50">
        <f>Gesamtdaten!AB996</f>
        <v>0</v>
      </c>
      <c r="C995" s="50">
        <f>Gesamtdaten!AS996</f>
        <v>0</v>
      </c>
      <c r="E995" s="50">
        <f>Gesamtdaten!BB996</f>
        <v>0</v>
      </c>
    </row>
    <row r="996" spans="1:5" x14ac:dyDescent="0.2">
      <c r="A996" s="50">
        <f>Gesamtdaten!AB997</f>
        <v>0</v>
      </c>
      <c r="C996" s="50">
        <f>Gesamtdaten!AS997</f>
        <v>0</v>
      </c>
      <c r="E996" s="50">
        <f>Gesamtdaten!BB997</f>
        <v>0</v>
      </c>
    </row>
    <row r="997" spans="1:5" x14ac:dyDescent="0.2">
      <c r="A997" s="50">
        <f>Gesamtdaten!AB998</f>
        <v>0</v>
      </c>
      <c r="C997" s="50">
        <f>Gesamtdaten!AS998</f>
        <v>0</v>
      </c>
      <c r="E997" s="50">
        <f>Gesamtdaten!BB998</f>
        <v>0</v>
      </c>
    </row>
    <row r="998" spans="1:5" x14ac:dyDescent="0.2">
      <c r="A998" s="50">
        <f>Gesamtdaten!AB999</f>
        <v>0</v>
      </c>
      <c r="C998" s="50">
        <f>Gesamtdaten!AS999</f>
        <v>0</v>
      </c>
      <c r="E998" s="50">
        <f>Gesamtdaten!BB999</f>
        <v>0</v>
      </c>
    </row>
    <row r="999" spans="1:5" x14ac:dyDescent="0.2">
      <c r="A999" s="50">
        <f>Gesamtdaten!AB1000</f>
        <v>0</v>
      </c>
      <c r="C999" s="50">
        <f>Gesamtdaten!AS1000</f>
        <v>0</v>
      </c>
      <c r="E999" s="50">
        <f>Gesamtdaten!BB1000</f>
        <v>0</v>
      </c>
    </row>
    <row r="1000" spans="1:5" x14ac:dyDescent="0.2">
      <c r="A1000" s="50">
        <f>Gesamtdaten!AB1001</f>
        <v>0</v>
      </c>
      <c r="C1000" s="50">
        <f>Gesamtdaten!AS1001</f>
        <v>0</v>
      </c>
      <c r="E1000" s="50">
        <f>Gesamtdaten!BB1001</f>
        <v>0</v>
      </c>
    </row>
    <row r="1001" spans="1:5" x14ac:dyDescent="0.2">
      <c r="A1001" s="50">
        <f>Gesamtdaten!AB1002</f>
        <v>0</v>
      </c>
      <c r="C1001" s="50">
        <f>Gesamtdaten!AS1002</f>
        <v>0</v>
      </c>
      <c r="E1001" s="50">
        <f>Gesamtdaten!BB1002</f>
        <v>0</v>
      </c>
    </row>
    <row r="1002" spans="1:5" x14ac:dyDescent="0.2">
      <c r="A1002" s="50">
        <f>Gesamtdaten!AB1003</f>
        <v>0</v>
      </c>
      <c r="C1002" s="50">
        <f>Gesamtdaten!AS1003</f>
        <v>0</v>
      </c>
      <c r="E1002" s="50">
        <f>Gesamtdaten!BB1003</f>
        <v>0</v>
      </c>
    </row>
    <row r="1003" spans="1:5" x14ac:dyDescent="0.2">
      <c r="A1003" s="50">
        <f>Gesamtdaten!AB1004</f>
        <v>0</v>
      </c>
      <c r="C1003" s="50">
        <f>Gesamtdaten!AS1004</f>
        <v>0</v>
      </c>
      <c r="E1003" s="50">
        <f>Gesamtdaten!BB1004</f>
        <v>0</v>
      </c>
    </row>
    <row r="1004" spans="1:5" x14ac:dyDescent="0.2">
      <c r="A1004" s="50">
        <f>Gesamtdaten!AB1005</f>
        <v>0</v>
      </c>
      <c r="C1004" s="50">
        <f>Gesamtdaten!AS1005</f>
        <v>0</v>
      </c>
      <c r="E1004" s="50">
        <f>Gesamtdaten!BB1005</f>
        <v>0</v>
      </c>
    </row>
    <row r="1005" spans="1:5" x14ac:dyDescent="0.2">
      <c r="A1005" s="50">
        <f>Gesamtdaten!AB1006</f>
        <v>0</v>
      </c>
      <c r="C1005" s="50">
        <f>Gesamtdaten!AS1006</f>
        <v>0</v>
      </c>
      <c r="E1005" s="50">
        <f>Gesamtdaten!BB1006</f>
        <v>0</v>
      </c>
    </row>
    <row r="1006" spans="1:5" x14ac:dyDescent="0.2">
      <c r="A1006" s="50">
        <f>Gesamtdaten!AB1007</f>
        <v>0</v>
      </c>
      <c r="C1006" s="50">
        <f>Gesamtdaten!AS1007</f>
        <v>0</v>
      </c>
      <c r="E1006" s="50">
        <f>Gesamtdaten!BB1007</f>
        <v>0</v>
      </c>
    </row>
    <row r="1007" spans="1:5" x14ac:dyDescent="0.2">
      <c r="A1007" s="50">
        <f>Gesamtdaten!AB1008</f>
        <v>0</v>
      </c>
      <c r="C1007" s="50">
        <f>Gesamtdaten!AS1008</f>
        <v>0</v>
      </c>
      <c r="E1007" s="50">
        <f>Gesamtdaten!BB1008</f>
        <v>0</v>
      </c>
    </row>
    <row r="1008" spans="1:5" x14ac:dyDescent="0.2">
      <c r="A1008" s="50">
        <f>Gesamtdaten!AB1009</f>
        <v>0</v>
      </c>
      <c r="C1008" s="50">
        <f>Gesamtdaten!AS1009</f>
        <v>0</v>
      </c>
      <c r="E1008" s="50">
        <f>Gesamtdaten!BB1009</f>
        <v>0</v>
      </c>
    </row>
    <row r="1009" spans="1:5" x14ac:dyDescent="0.2">
      <c r="A1009" s="50">
        <f>Gesamtdaten!AB1010</f>
        <v>0</v>
      </c>
      <c r="C1009" s="50">
        <f>Gesamtdaten!AS1010</f>
        <v>0</v>
      </c>
      <c r="E1009" s="50">
        <f>Gesamtdaten!BB1010</f>
        <v>0</v>
      </c>
    </row>
    <row r="1010" spans="1:5" x14ac:dyDescent="0.2">
      <c r="A1010" s="50">
        <f>Gesamtdaten!AB1011</f>
        <v>0</v>
      </c>
      <c r="C1010" s="50">
        <f>Gesamtdaten!AS1011</f>
        <v>0</v>
      </c>
      <c r="E1010" s="50">
        <f>Gesamtdaten!BB1011</f>
        <v>0</v>
      </c>
    </row>
    <row r="1011" spans="1:5" x14ac:dyDescent="0.2">
      <c r="A1011" s="50">
        <f>Gesamtdaten!AB1012</f>
        <v>0</v>
      </c>
      <c r="C1011" s="50">
        <f>Gesamtdaten!AS1012</f>
        <v>0</v>
      </c>
      <c r="E1011" s="50">
        <f>Gesamtdaten!BB1012</f>
        <v>0</v>
      </c>
    </row>
    <row r="1012" spans="1:5" x14ac:dyDescent="0.2">
      <c r="A1012" s="50">
        <f>Gesamtdaten!AB1013</f>
        <v>0</v>
      </c>
      <c r="C1012" s="50">
        <f>Gesamtdaten!AS1013</f>
        <v>0</v>
      </c>
      <c r="E1012" s="50">
        <f>Gesamtdaten!BB1013</f>
        <v>0</v>
      </c>
    </row>
    <row r="1013" spans="1:5" x14ac:dyDescent="0.2">
      <c r="A1013" s="50">
        <f>Gesamtdaten!AB1014</f>
        <v>0</v>
      </c>
      <c r="C1013" s="50">
        <f>Gesamtdaten!AS1014</f>
        <v>0</v>
      </c>
      <c r="E1013" s="50">
        <f>Gesamtdaten!BB1014</f>
        <v>0</v>
      </c>
    </row>
    <row r="1014" spans="1:5" x14ac:dyDescent="0.2">
      <c r="A1014" s="50">
        <f>Gesamtdaten!AB1015</f>
        <v>0</v>
      </c>
      <c r="C1014" s="50">
        <f>Gesamtdaten!AS1015</f>
        <v>0</v>
      </c>
      <c r="E1014" s="50">
        <f>Gesamtdaten!BB1015</f>
        <v>0</v>
      </c>
    </row>
    <row r="1015" spans="1:5" x14ac:dyDescent="0.2">
      <c r="A1015" s="50">
        <f>Gesamtdaten!AB1016</f>
        <v>0</v>
      </c>
      <c r="C1015" s="50">
        <f>Gesamtdaten!AS1016</f>
        <v>0</v>
      </c>
      <c r="E1015" s="50">
        <f>Gesamtdaten!BB1016</f>
        <v>0</v>
      </c>
    </row>
    <row r="1016" spans="1:5" x14ac:dyDescent="0.2">
      <c r="A1016" s="50">
        <f>Gesamtdaten!AB1017</f>
        <v>0</v>
      </c>
      <c r="C1016" s="50">
        <f>Gesamtdaten!AS1017</f>
        <v>0</v>
      </c>
      <c r="E1016" s="50">
        <f>Gesamtdaten!BB1017</f>
        <v>0</v>
      </c>
    </row>
    <row r="1017" spans="1:5" x14ac:dyDescent="0.2">
      <c r="A1017" s="50">
        <f>Gesamtdaten!AB1018</f>
        <v>0</v>
      </c>
      <c r="C1017" s="50">
        <f>Gesamtdaten!AS1018</f>
        <v>0</v>
      </c>
      <c r="E1017" s="50">
        <f>Gesamtdaten!BB1018</f>
        <v>0</v>
      </c>
    </row>
    <row r="1018" spans="1:5" x14ac:dyDescent="0.2">
      <c r="A1018" s="50">
        <f>Gesamtdaten!AB1019</f>
        <v>0</v>
      </c>
      <c r="C1018" s="50">
        <f>Gesamtdaten!AS1019</f>
        <v>0</v>
      </c>
      <c r="E1018" s="50">
        <f>Gesamtdaten!BB1019</f>
        <v>0</v>
      </c>
    </row>
    <row r="1019" spans="1:5" x14ac:dyDescent="0.2">
      <c r="A1019" s="50">
        <f>Gesamtdaten!AB1020</f>
        <v>0</v>
      </c>
      <c r="C1019" s="50">
        <f>Gesamtdaten!AS1020</f>
        <v>0</v>
      </c>
      <c r="E1019" s="50">
        <f>Gesamtdaten!BB1020</f>
        <v>0</v>
      </c>
    </row>
    <row r="1020" spans="1:5" x14ac:dyDescent="0.2">
      <c r="A1020" s="50">
        <f>Gesamtdaten!AB1021</f>
        <v>0</v>
      </c>
      <c r="C1020" s="50">
        <f>Gesamtdaten!AS1021</f>
        <v>0</v>
      </c>
      <c r="E1020" s="50">
        <f>Gesamtdaten!BB1021</f>
        <v>0</v>
      </c>
    </row>
    <row r="1021" spans="1:5" x14ac:dyDescent="0.2">
      <c r="A1021" s="50">
        <f>Gesamtdaten!AB1022</f>
        <v>0</v>
      </c>
      <c r="C1021" s="50">
        <f>Gesamtdaten!AS1022</f>
        <v>0</v>
      </c>
      <c r="E1021" s="50">
        <f>Gesamtdaten!BB1022</f>
        <v>0</v>
      </c>
    </row>
    <row r="1022" spans="1:5" x14ac:dyDescent="0.2">
      <c r="A1022" s="50">
        <f>Gesamtdaten!AB1023</f>
        <v>0</v>
      </c>
      <c r="C1022" s="50">
        <f>Gesamtdaten!AS1023</f>
        <v>0</v>
      </c>
      <c r="E1022" s="50">
        <f>Gesamtdaten!BB1023</f>
        <v>0</v>
      </c>
    </row>
    <row r="1023" spans="1:5" x14ac:dyDescent="0.2">
      <c r="A1023" s="50">
        <f>Gesamtdaten!AB1024</f>
        <v>0</v>
      </c>
      <c r="C1023" s="50">
        <f>Gesamtdaten!AS1024</f>
        <v>0</v>
      </c>
      <c r="E1023" s="50">
        <f>Gesamtdaten!BB1024</f>
        <v>0</v>
      </c>
    </row>
    <row r="1024" spans="1:5" x14ac:dyDescent="0.2">
      <c r="A1024" s="50">
        <f>Gesamtdaten!AB1025</f>
        <v>0</v>
      </c>
      <c r="C1024" s="50">
        <f>Gesamtdaten!AS1025</f>
        <v>0</v>
      </c>
      <c r="E1024" s="50">
        <f>Gesamtdaten!BB1025</f>
        <v>0</v>
      </c>
    </row>
    <row r="1025" spans="1:5" x14ac:dyDescent="0.2">
      <c r="A1025" s="50">
        <f>Gesamtdaten!AB1026</f>
        <v>0</v>
      </c>
      <c r="C1025" s="50">
        <f>Gesamtdaten!AS1026</f>
        <v>0</v>
      </c>
      <c r="E1025" s="50">
        <f>Gesamtdaten!BB1026</f>
        <v>0</v>
      </c>
    </row>
    <row r="1026" spans="1:5" x14ac:dyDescent="0.2">
      <c r="A1026" s="50">
        <f>Gesamtdaten!AB1027</f>
        <v>0</v>
      </c>
      <c r="C1026" s="50">
        <f>Gesamtdaten!AS1027</f>
        <v>0</v>
      </c>
      <c r="E1026" s="50">
        <f>Gesamtdaten!BB1027</f>
        <v>0</v>
      </c>
    </row>
    <row r="1027" spans="1:5" x14ac:dyDescent="0.2">
      <c r="A1027" s="50">
        <f>Gesamtdaten!AB1028</f>
        <v>0</v>
      </c>
      <c r="C1027" s="50">
        <f>Gesamtdaten!AS1028</f>
        <v>0</v>
      </c>
      <c r="E1027" s="50">
        <f>Gesamtdaten!BB1028</f>
        <v>0</v>
      </c>
    </row>
    <row r="1028" spans="1:5" x14ac:dyDescent="0.2">
      <c r="A1028" s="50">
        <f>Gesamtdaten!AB1029</f>
        <v>0</v>
      </c>
      <c r="C1028" s="50">
        <f>Gesamtdaten!AS1029</f>
        <v>0</v>
      </c>
      <c r="E1028" s="50">
        <f>Gesamtdaten!BB1029</f>
        <v>0</v>
      </c>
    </row>
    <row r="1029" spans="1:5" x14ac:dyDescent="0.2">
      <c r="A1029" s="50">
        <f>Gesamtdaten!AB1030</f>
        <v>0</v>
      </c>
      <c r="C1029" s="50">
        <f>Gesamtdaten!AS1030</f>
        <v>0</v>
      </c>
      <c r="E1029" s="50">
        <f>Gesamtdaten!BB1030</f>
        <v>0</v>
      </c>
    </row>
    <row r="1030" spans="1:5" x14ac:dyDescent="0.2">
      <c r="A1030" s="50">
        <f>Gesamtdaten!AB1031</f>
        <v>0</v>
      </c>
      <c r="C1030" s="50">
        <f>Gesamtdaten!AS1031</f>
        <v>0</v>
      </c>
      <c r="E1030" s="50">
        <f>Gesamtdaten!BB1031</f>
        <v>0</v>
      </c>
    </row>
    <row r="1031" spans="1:5" x14ac:dyDescent="0.2">
      <c r="A1031" s="50">
        <f>Gesamtdaten!AB1032</f>
        <v>0</v>
      </c>
      <c r="C1031" s="50">
        <f>Gesamtdaten!AS1032</f>
        <v>0</v>
      </c>
      <c r="E1031" s="50">
        <f>Gesamtdaten!BB1032</f>
        <v>0</v>
      </c>
    </row>
    <row r="1032" spans="1:5" x14ac:dyDescent="0.2">
      <c r="A1032" s="50">
        <f>Gesamtdaten!AB1033</f>
        <v>0</v>
      </c>
      <c r="C1032" s="50">
        <f>Gesamtdaten!AS1033</f>
        <v>0</v>
      </c>
      <c r="E1032" s="50">
        <f>Gesamtdaten!BB1033</f>
        <v>0</v>
      </c>
    </row>
    <row r="1033" spans="1:5" x14ac:dyDescent="0.2">
      <c r="A1033" s="50">
        <f>Gesamtdaten!AB1034</f>
        <v>0</v>
      </c>
      <c r="C1033" s="50">
        <f>Gesamtdaten!AS1034</f>
        <v>0</v>
      </c>
      <c r="E1033" s="50">
        <f>Gesamtdaten!BB1034</f>
        <v>0</v>
      </c>
    </row>
    <row r="1034" spans="1:5" x14ac:dyDescent="0.2">
      <c r="A1034" s="50">
        <f>Gesamtdaten!AB1035</f>
        <v>0</v>
      </c>
      <c r="C1034" s="50">
        <f>Gesamtdaten!AS1035</f>
        <v>0</v>
      </c>
      <c r="E1034" s="50">
        <f>Gesamtdaten!BB1035</f>
        <v>0</v>
      </c>
    </row>
    <row r="1035" spans="1:5" x14ac:dyDescent="0.2">
      <c r="A1035" s="50">
        <f>Gesamtdaten!AB1036</f>
        <v>0</v>
      </c>
      <c r="C1035" s="50">
        <f>Gesamtdaten!AS1036</f>
        <v>0</v>
      </c>
      <c r="E1035" s="50">
        <f>Gesamtdaten!BB1036</f>
        <v>0</v>
      </c>
    </row>
    <row r="1036" spans="1:5" x14ac:dyDescent="0.2">
      <c r="A1036" s="50">
        <f>Gesamtdaten!AB1037</f>
        <v>0</v>
      </c>
      <c r="C1036" s="50">
        <f>Gesamtdaten!AS1037</f>
        <v>0</v>
      </c>
      <c r="E1036" s="50">
        <f>Gesamtdaten!BB1037</f>
        <v>0</v>
      </c>
    </row>
    <row r="1037" spans="1:5" x14ac:dyDescent="0.2">
      <c r="A1037" s="50">
        <f>Gesamtdaten!AB1038</f>
        <v>0</v>
      </c>
      <c r="C1037" s="50">
        <f>Gesamtdaten!AS1038</f>
        <v>0</v>
      </c>
      <c r="E1037" s="50">
        <f>Gesamtdaten!BB1038</f>
        <v>0</v>
      </c>
    </row>
    <row r="1038" spans="1:5" x14ac:dyDescent="0.2">
      <c r="A1038" s="50">
        <f>Gesamtdaten!AB1039</f>
        <v>0</v>
      </c>
      <c r="C1038" s="50">
        <f>Gesamtdaten!AS1039</f>
        <v>0</v>
      </c>
      <c r="E1038" s="50">
        <f>Gesamtdaten!BB1039</f>
        <v>0</v>
      </c>
    </row>
    <row r="1039" spans="1:5" x14ac:dyDescent="0.2">
      <c r="A1039" s="50">
        <f>Gesamtdaten!AB1040</f>
        <v>0</v>
      </c>
      <c r="C1039" s="50">
        <f>Gesamtdaten!AS1040</f>
        <v>0</v>
      </c>
      <c r="E1039" s="50">
        <f>Gesamtdaten!BB1040</f>
        <v>0</v>
      </c>
    </row>
    <row r="1040" spans="1:5" x14ac:dyDescent="0.2">
      <c r="A1040" s="50">
        <f>Gesamtdaten!AB1041</f>
        <v>0</v>
      </c>
      <c r="C1040" s="50">
        <f>Gesamtdaten!AS1041</f>
        <v>0</v>
      </c>
      <c r="E1040" s="50">
        <f>Gesamtdaten!BB1041</f>
        <v>0</v>
      </c>
    </row>
    <row r="1041" spans="1:5" x14ac:dyDescent="0.2">
      <c r="A1041" s="50">
        <f>Gesamtdaten!AB1042</f>
        <v>0</v>
      </c>
      <c r="C1041" s="50">
        <f>Gesamtdaten!AS1042</f>
        <v>0</v>
      </c>
      <c r="E1041" s="50">
        <f>Gesamtdaten!BB1042</f>
        <v>0</v>
      </c>
    </row>
    <row r="1042" spans="1:5" x14ac:dyDescent="0.2">
      <c r="A1042" s="50">
        <f>Gesamtdaten!AB1043</f>
        <v>0</v>
      </c>
      <c r="C1042" s="50">
        <f>Gesamtdaten!AS1043</f>
        <v>0</v>
      </c>
      <c r="E1042" s="50">
        <f>Gesamtdaten!BB1043</f>
        <v>0</v>
      </c>
    </row>
    <row r="1043" spans="1:5" x14ac:dyDescent="0.2">
      <c r="A1043" s="50">
        <f>Gesamtdaten!AB1044</f>
        <v>0</v>
      </c>
      <c r="C1043" s="50">
        <f>Gesamtdaten!AS1044</f>
        <v>0</v>
      </c>
      <c r="E1043" s="50">
        <f>Gesamtdaten!BB1044</f>
        <v>0</v>
      </c>
    </row>
    <row r="1044" spans="1:5" x14ac:dyDescent="0.2">
      <c r="A1044" s="50">
        <f>Gesamtdaten!AB1045</f>
        <v>0</v>
      </c>
      <c r="C1044" s="50">
        <f>Gesamtdaten!AS1045</f>
        <v>0</v>
      </c>
      <c r="E1044" s="50">
        <f>Gesamtdaten!BB1045</f>
        <v>0</v>
      </c>
    </row>
    <row r="1045" spans="1:5" x14ac:dyDescent="0.2">
      <c r="A1045" s="50">
        <f>Gesamtdaten!AB1046</f>
        <v>0</v>
      </c>
      <c r="C1045" s="50">
        <f>Gesamtdaten!AS1046</f>
        <v>0</v>
      </c>
      <c r="E1045" s="50">
        <f>Gesamtdaten!BB1046</f>
        <v>0</v>
      </c>
    </row>
    <row r="1046" spans="1:5" x14ac:dyDescent="0.2">
      <c r="A1046" s="50">
        <f>Gesamtdaten!AB1047</f>
        <v>0</v>
      </c>
      <c r="C1046" s="50">
        <f>Gesamtdaten!AS1047</f>
        <v>0</v>
      </c>
      <c r="E1046" s="50">
        <f>Gesamtdaten!BB1047</f>
        <v>0</v>
      </c>
    </row>
    <row r="1047" spans="1:5" x14ac:dyDescent="0.2">
      <c r="A1047" s="50">
        <f>Gesamtdaten!AB1048</f>
        <v>0</v>
      </c>
      <c r="C1047" s="50">
        <f>Gesamtdaten!AS1048</f>
        <v>0</v>
      </c>
      <c r="E1047" s="50">
        <f>Gesamtdaten!BB1048</f>
        <v>0</v>
      </c>
    </row>
    <row r="1048" spans="1:5" x14ac:dyDescent="0.2">
      <c r="A1048" s="50">
        <f>Gesamtdaten!AB1049</f>
        <v>0</v>
      </c>
      <c r="C1048" s="50">
        <f>Gesamtdaten!AS1049</f>
        <v>0</v>
      </c>
      <c r="E1048" s="50">
        <f>Gesamtdaten!BB1049</f>
        <v>0</v>
      </c>
    </row>
    <row r="1049" spans="1:5" x14ac:dyDescent="0.2">
      <c r="A1049" s="50">
        <f>Gesamtdaten!AB1050</f>
        <v>0</v>
      </c>
      <c r="C1049" s="50">
        <f>Gesamtdaten!AS1050</f>
        <v>0</v>
      </c>
      <c r="E1049" s="50">
        <f>Gesamtdaten!BB1050</f>
        <v>0</v>
      </c>
    </row>
    <row r="1050" spans="1:5" x14ac:dyDescent="0.2">
      <c r="A1050" s="50">
        <f>Gesamtdaten!AB1051</f>
        <v>0</v>
      </c>
      <c r="C1050" s="50">
        <f>Gesamtdaten!AS1051</f>
        <v>0</v>
      </c>
      <c r="E1050" s="50">
        <f>Gesamtdaten!BB1051</f>
        <v>0</v>
      </c>
    </row>
    <row r="1051" spans="1:5" x14ac:dyDescent="0.2">
      <c r="A1051" s="50">
        <f>Gesamtdaten!AB1052</f>
        <v>0</v>
      </c>
      <c r="C1051" s="50">
        <f>Gesamtdaten!AS1052</f>
        <v>0</v>
      </c>
      <c r="E1051" s="50">
        <f>Gesamtdaten!BB1052</f>
        <v>0</v>
      </c>
    </row>
    <row r="1052" spans="1:5" x14ac:dyDescent="0.2">
      <c r="A1052" s="50">
        <f>Gesamtdaten!AB1053</f>
        <v>0</v>
      </c>
      <c r="C1052" s="50">
        <f>Gesamtdaten!AS1053</f>
        <v>0</v>
      </c>
      <c r="E1052" s="50">
        <f>Gesamtdaten!BB1053</f>
        <v>0</v>
      </c>
    </row>
    <row r="1053" spans="1:5" x14ac:dyDescent="0.2">
      <c r="A1053" s="50">
        <f>Gesamtdaten!AB1054</f>
        <v>0</v>
      </c>
      <c r="C1053" s="50">
        <f>Gesamtdaten!AS1054</f>
        <v>0</v>
      </c>
      <c r="E1053" s="50">
        <f>Gesamtdaten!BB1054</f>
        <v>0</v>
      </c>
    </row>
    <row r="1054" spans="1:5" x14ac:dyDescent="0.2">
      <c r="A1054" s="50">
        <f>Gesamtdaten!AB1055</f>
        <v>0</v>
      </c>
      <c r="C1054" s="50">
        <f>Gesamtdaten!AS1055</f>
        <v>0</v>
      </c>
      <c r="E1054" s="50">
        <f>Gesamtdaten!BB1055</f>
        <v>0</v>
      </c>
    </row>
    <row r="1055" spans="1:5" x14ac:dyDescent="0.2">
      <c r="A1055" s="50">
        <f>Gesamtdaten!AB1056</f>
        <v>0</v>
      </c>
      <c r="C1055" s="50">
        <f>Gesamtdaten!AS1056</f>
        <v>0</v>
      </c>
      <c r="E1055" s="50">
        <f>Gesamtdaten!BB1056</f>
        <v>0</v>
      </c>
    </row>
    <row r="1056" spans="1:5" x14ac:dyDescent="0.2">
      <c r="A1056" s="50">
        <f>Gesamtdaten!AB1057</f>
        <v>0</v>
      </c>
      <c r="C1056" s="50">
        <f>Gesamtdaten!AS1057</f>
        <v>0</v>
      </c>
      <c r="E1056" s="50">
        <f>Gesamtdaten!BB1057</f>
        <v>0</v>
      </c>
    </row>
    <row r="1057" spans="1:5" x14ac:dyDescent="0.2">
      <c r="A1057" s="50">
        <f>Gesamtdaten!AB1058</f>
        <v>0</v>
      </c>
      <c r="C1057" s="50">
        <f>Gesamtdaten!AS1058</f>
        <v>0</v>
      </c>
      <c r="E1057" s="50">
        <f>Gesamtdaten!BB1058</f>
        <v>0</v>
      </c>
    </row>
    <row r="1058" spans="1:5" x14ac:dyDescent="0.2">
      <c r="A1058" s="50">
        <f>Gesamtdaten!AB1059</f>
        <v>0</v>
      </c>
      <c r="C1058" s="50">
        <f>Gesamtdaten!AS1059</f>
        <v>0</v>
      </c>
      <c r="E1058" s="50">
        <f>Gesamtdaten!BB1059</f>
        <v>0</v>
      </c>
    </row>
    <row r="1059" spans="1:5" x14ac:dyDescent="0.2">
      <c r="A1059" s="50">
        <f>Gesamtdaten!AB1060</f>
        <v>0</v>
      </c>
      <c r="C1059" s="50">
        <f>Gesamtdaten!AS1060</f>
        <v>0</v>
      </c>
      <c r="E1059" s="50">
        <f>Gesamtdaten!BB1060</f>
        <v>0</v>
      </c>
    </row>
    <row r="1060" spans="1:5" x14ac:dyDescent="0.2">
      <c r="A1060" s="50">
        <f>Gesamtdaten!AB1061</f>
        <v>0</v>
      </c>
      <c r="C1060" s="50">
        <f>Gesamtdaten!AS1061</f>
        <v>0</v>
      </c>
      <c r="E1060" s="50">
        <f>Gesamtdaten!BB1061</f>
        <v>0</v>
      </c>
    </row>
    <row r="1061" spans="1:5" x14ac:dyDescent="0.2">
      <c r="A1061" s="50">
        <f>Gesamtdaten!AB1062</f>
        <v>0</v>
      </c>
      <c r="C1061" s="50">
        <f>Gesamtdaten!AS1062</f>
        <v>0</v>
      </c>
      <c r="E1061" s="50">
        <f>Gesamtdaten!BB1062</f>
        <v>0</v>
      </c>
    </row>
    <row r="1062" spans="1:5" x14ac:dyDescent="0.2">
      <c r="A1062" s="50">
        <f>Gesamtdaten!AB1063</f>
        <v>0</v>
      </c>
      <c r="C1062" s="50">
        <f>Gesamtdaten!AS1063</f>
        <v>0</v>
      </c>
      <c r="E1062" s="50">
        <f>Gesamtdaten!BB1063</f>
        <v>0</v>
      </c>
    </row>
    <row r="1063" spans="1:5" x14ac:dyDescent="0.2">
      <c r="A1063" s="50">
        <f>Gesamtdaten!AB1064</f>
        <v>0</v>
      </c>
      <c r="C1063" s="50">
        <f>Gesamtdaten!AS1064</f>
        <v>0</v>
      </c>
      <c r="E1063" s="50">
        <f>Gesamtdaten!BB1064</f>
        <v>0</v>
      </c>
    </row>
    <row r="1064" spans="1:5" x14ac:dyDescent="0.2">
      <c r="A1064" s="50">
        <f>Gesamtdaten!AB1065</f>
        <v>0</v>
      </c>
      <c r="C1064" s="50">
        <f>Gesamtdaten!AS1065</f>
        <v>0</v>
      </c>
      <c r="E1064" s="50">
        <f>Gesamtdaten!BB1065</f>
        <v>0</v>
      </c>
    </row>
    <row r="1065" spans="1:5" x14ac:dyDescent="0.2">
      <c r="A1065" s="50">
        <f>Gesamtdaten!AB1066</f>
        <v>0</v>
      </c>
      <c r="C1065" s="50">
        <f>Gesamtdaten!AS1066</f>
        <v>0</v>
      </c>
      <c r="E1065" s="50">
        <f>Gesamtdaten!BB1066</f>
        <v>0</v>
      </c>
    </row>
    <row r="1066" spans="1:5" x14ac:dyDescent="0.2">
      <c r="A1066" s="50">
        <f>Gesamtdaten!AB1067</f>
        <v>0</v>
      </c>
      <c r="C1066" s="50">
        <f>Gesamtdaten!AS1067</f>
        <v>0</v>
      </c>
      <c r="E1066" s="50">
        <f>Gesamtdaten!BB1067</f>
        <v>0</v>
      </c>
    </row>
    <row r="1067" spans="1:5" x14ac:dyDescent="0.2">
      <c r="A1067" s="50">
        <f>Gesamtdaten!AB1068</f>
        <v>0</v>
      </c>
      <c r="C1067" s="50">
        <f>Gesamtdaten!AS1068</f>
        <v>0</v>
      </c>
      <c r="E1067" s="50">
        <f>Gesamtdaten!BB1068</f>
        <v>0</v>
      </c>
    </row>
    <row r="1068" spans="1:5" x14ac:dyDescent="0.2">
      <c r="A1068" s="50">
        <f>Gesamtdaten!AB1069</f>
        <v>0</v>
      </c>
      <c r="C1068" s="50">
        <f>Gesamtdaten!AS1069</f>
        <v>0</v>
      </c>
      <c r="E1068" s="50">
        <f>Gesamtdaten!BB1069</f>
        <v>0</v>
      </c>
    </row>
    <row r="1069" spans="1:5" x14ac:dyDescent="0.2">
      <c r="A1069" s="50">
        <f>Gesamtdaten!AB1070</f>
        <v>0</v>
      </c>
      <c r="C1069" s="50">
        <f>Gesamtdaten!AS1070</f>
        <v>0</v>
      </c>
      <c r="E1069" s="50">
        <f>Gesamtdaten!BB1070</f>
        <v>0</v>
      </c>
    </row>
    <row r="1070" spans="1:5" x14ac:dyDescent="0.2">
      <c r="A1070" s="50">
        <f>Gesamtdaten!AB1071</f>
        <v>0</v>
      </c>
      <c r="C1070" s="50">
        <f>Gesamtdaten!AS1071</f>
        <v>0</v>
      </c>
      <c r="E1070" s="50">
        <f>Gesamtdaten!BB1071</f>
        <v>0</v>
      </c>
    </row>
    <row r="1071" spans="1:5" x14ac:dyDescent="0.2">
      <c r="A1071" s="50">
        <f>Gesamtdaten!AB1072</f>
        <v>0</v>
      </c>
      <c r="C1071" s="50">
        <f>Gesamtdaten!AS1072</f>
        <v>0</v>
      </c>
      <c r="E1071" s="50">
        <f>Gesamtdaten!BB1072</f>
        <v>0</v>
      </c>
    </row>
    <row r="1072" spans="1:5" x14ac:dyDescent="0.2">
      <c r="A1072" s="50">
        <f>Gesamtdaten!AB1073</f>
        <v>0</v>
      </c>
      <c r="C1072" s="50">
        <f>Gesamtdaten!AS1073</f>
        <v>0</v>
      </c>
      <c r="E1072" s="50">
        <f>Gesamtdaten!BB1073</f>
        <v>0</v>
      </c>
    </row>
    <row r="1073" spans="1:5" x14ac:dyDescent="0.2">
      <c r="A1073" s="50">
        <f>Gesamtdaten!AB1074</f>
        <v>0</v>
      </c>
      <c r="C1073" s="50">
        <f>Gesamtdaten!AS1074</f>
        <v>0</v>
      </c>
      <c r="E1073" s="50">
        <f>Gesamtdaten!BB1074</f>
        <v>0</v>
      </c>
    </row>
    <row r="1074" spans="1:5" x14ac:dyDescent="0.2">
      <c r="A1074" s="50">
        <f>Gesamtdaten!AB1075</f>
        <v>0</v>
      </c>
      <c r="C1074" s="50">
        <f>Gesamtdaten!AS1075</f>
        <v>0</v>
      </c>
      <c r="E1074" s="50">
        <f>Gesamtdaten!BB1075</f>
        <v>0</v>
      </c>
    </row>
    <row r="1075" spans="1:5" x14ac:dyDescent="0.2">
      <c r="A1075" s="50">
        <f>Gesamtdaten!AB1076</f>
        <v>0</v>
      </c>
      <c r="C1075" s="50">
        <f>Gesamtdaten!AS1076</f>
        <v>0</v>
      </c>
      <c r="E1075" s="50">
        <f>Gesamtdaten!BB1076</f>
        <v>0</v>
      </c>
    </row>
    <row r="1076" spans="1:5" x14ac:dyDescent="0.2">
      <c r="A1076" s="50">
        <f>Gesamtdaten!AB1077</f>
        <v>0</v>
      </c>
      <c r="C1076" s="50">
        <f>Gesamtdaten!AS1077</f>
        <v>0</v>
      </c>
      <c r="E1076" s="50">
        <f>Gesamtdaten!BB1077</f>
        <v>0</v>
      </c>
    </row>
    <row r="1077" spans="1:5" x14ac:dyDescent="0.2">
      <c r="A1077" s="50">
        <f>Gesamtdaten!AB1078</f>
        <v>0</v>
      </c>
      <c r="C1077" s="50">
        <f>Gesamtdaten!AS1078</f>
        <v>0</v>
      </c>
      <c r="E1077" s="50">
        <f>Gesamtdaten!BB1078</f>
        <v>0</v>
      </c>
    </row>
    <row r="1078" spans="1:5" x14ac:dyDescent="0.2">
      <c r="A1078" s="50">
        <f>Gesamtdaten!AB1079</f>
        <v>0</v>
      </c>
      <c r="C1078" s="50">
        <f>Gesamtdaten!AS1079</f>
        <v>0</v>
      </c>
      <c r="E1078" s="50">
        <f>Gesamtdaten!BB1079</f>
        <v>0</v>
      </c>
    </row>
    <row r="1079" spans="1:5" x14ac:dyDescent="0.2">
      <c r="A1079" s="50">
        <f>Gesamtdaten!AB1080</f>
        <v>0</v>
      </c>
      <c r="C1079" s="50">
        <f>Gesamtdaten!AS1080</f>
        <v>0</v>
      </c>
      <c r="E1079" s="50">
        <f>Gesamtdaten!BB1080</f>
        <v>0</v>
      </c>
    </row>
    <row r="1080" spans="1:5" x14ac:dyDescent="0.2">
      <c r="A1080" s="50">
        <f>Gesamtdaten!AB1081</f>
        <v>0</v>
      </c>
      <c r="C1080" s="50">
        <f>Gesamtdaten!AS1081</f>
        <v>0</v>
      </c>
      <c r="E1080" s="50">
        <f>Gesamtdaten!BB1081</f>
        <v>0</v>
      </c>
    </row>
    <row r="1081" spans="1:5" x14ac:dyDescent="0.2">
      <c r="A1081" s="50">
        <f>Gesamtdaten!AB1082</f>
        <v>0</v>
      </c>
      <c r="C1081" s="50">
        <f>Gesamtdaten!AS1082</f>
        <v>0</v>
      </c>
      <c r="E1081" s="50">
        <f>Gesamtdaten!BB1082</f>
        <v>0</v>
      </c>
    </row>
    <row r="1082" spans="1:5" x14ac:dyDescent="0.2">
      <c r="A1082" s="50">
        <f>Gesamtdaten!AB1083</f>
        <v>0</v>
      </c>
      <c r="C1082" s="50">
        <f>Gesamtdaten!AS1083</f>
        <v>0</v>
      </c>
      <c r="E1082" s="50">
        <f>Gesamtdaten!BB1083</f>
        <v>0</v>
      </c>
    </row>
    <row r="1083" spans="1:5" x14ac:dyDescent="0.2">
      <c r="A1083" s="50">
        <f>Gesamtdaten!AB1084</f>
        <v>0</v>
      </c>
      <c r="C1083" s="50">
        <f>Gesamtdaten!AS1084</f>
        <v>0</v>
      </c>
      <c r="E1083" s="50">
        <f>Gesamtdaten!BB1084</f>
        <v>0</v>
      </c>
    </row>
    <row r="1084" spans="1:5" x14ac:dyDescent="0.2">
      <c r="A1084" s="50">
        <f>Gesamtdaten!AB1085</f>
        <v>0</v>
      </c>
      <c r="C1084" s="50">
        <f>Gesamtdaten!AS1085</f>
        <v>0</v>
      </c>
      <c r="E1084" s="50">
        <f>Gesamtdaten!BB1085</f>
        <v>0</v>
      </c>
    </row>
    <row r="1085" spans="1:5" x14ac:dyDescent="0.2">
      <c r="A1085" s="50">
        <f>Gesamtdaten!AB1086</f>
        <v>0</v>
      </c>
      <c r="C1085" s="50">
        <f>Gesamtdaten!AS1086</f>
        <v>0</v>
      </c>
      <c r="E1085" s="50">
        <f>Gesamtdaten!BB1086</f>
        <v>0</v>
      </c>
    </row>
    <row r="1086" spans="1:5" x14ac:dyDescent="0.2">
      <c r="A1086" s="50">
        <f>Gesamtdaten!AB1087</f>
        <v>0</v>
      </c>
      <c r="C1086" s="50">
        <f>Gesamtdaten!AS1087</f>
        <v>0</v>
      </c>
      <c r="E1086" s="50">
        <f>Gesamtdaten!BB1087</f>
        <v>0</v>
      </c>
    </row>
    <row r="1087" spans="1:5" x14ac:dyDescent="0.2">
      <c r="A1087" s="50">
        <f>Gesamtdaten!AB1088</f>
        <v>0</v>
      </c>
      <c r="C1087" s="50">
        <f>Gesamtdaten!AS1088</f>
        <v>0</v>
      </c>
      <c r="E1087" s="50">
        <f>Gesamtdaten!BB1088</f>
        <v>0</v>
      </c>
    </row>
    <row r="1088" spans="1:5" x14ac:dyDescent="0.2">
      <c r="A1088" s="50">
        <f>Gesamtdaten!AB1089</f>
        <v>0</v>
      </c>
      <c r="C1088" s="50">
        <f>Gesamtdaten!AS1089</f>
        <v>0</v>
      </c>
      <c r="E1088" s="50">
        <f>Gesamtdaten!BB1089</f>
        <v>0</v>
      </c>
    </row>
    <row r="1089" spans="1:5" x14ac:dyDescent="0.2">
      <c r="A1089" s="50">
        <f>Gesamtdaten!AB1090</f>
        <v>0</v>
      </c>
      <c r="C1089" s="50">
        <f>Gesamtdaten!AS1090</f>
        <v>0</v>
      </c>
      <c r="E1089" s="50">
        <f>Gesamtdaten!BB1090</f>
        <v>0</v>
      </c>
    </row>
    <row r="1090" spans="1:5" x14ac:dyDescent="0.2">
      <c r="A1090" s="50">
        <f>Gesamtdaten!AB1091</f>
        <v>0</v>
      </c>
      <c r="C1090" s="50">
        <f>Gesamtdaten!AS1091</f>
        <v>0</v>
      </c>
      <c r="E1090" s="50">
        <f>Gesamtdaten!BB1091</f>
        <v>0</v>
      </c>
    </row>
    <row r="1091" spans="1:5" x14ac:dyDescent="0.2">
      <c r="A1091" s="50">
        <f>Gesamtdaten!AB1092</f>
        <v>0</v>
      </c>
      <c r="C1091" s="50">
        <f>Gesamtdaten!AS1092</f>
        <v>0</v>
      </c>
      <c r="E1091" s="50">
        <f>Gesamtdaten!BB1092</f>
        <v>0</v>
      </c>
    </row>
    <row r="1092" spans="1:5" x14ac:dyDescent="0.2">
      <c r="A1092" s="50">
        <f>Gesamtdaten!AB1093</f>
        <v>0</v>
      </c>
      <c r="C1092" s="50">
        <f>Gesamtdaten!AS1093</f>
        <v>0</v>
      </c>
      <c r="E1092" s="50">
        <f>Gesamtdaten!BB1093</f>
        <v>0</v>
      </c>
    </row>
    <row r="1093" spans="1:5" x14ac:dyDescent="0.2">
      <c r="A1093" s="50">
        <f>Gesamtdaten!AB1094</f>
        <v>0</v>
      </c>
      <c r="C1093" s="50">
        <f>Gesamtdaten!AS1094</f>
        <v>0</v>
      </c>
      <c r="E1093" s="50">
        <f>Gesamtdaten!BB1094</f>
        <v>0</v>
      </c>
    </row>
    <row r="1094" spans="1:5" x14ac:dyDescent="0.2">
      <c r="A1094" s="50">
        <f>Gesamtdaten!AB1095</f>
        <v>0</v>
      </c>
      <c r="C1094" s="50">
        <f>Gesamtdaten!AS1095</f>
        <v>0</v>
      </c>
      <c r="E1094" s="50">
        <f>Gesamtdaten!BB1095</f>
        <v>0</v>
      </c>
    </row>
    <row r="1095" spans="1:5" x14ac:dyDescent="0.2">
      <c r="A1095" s="50">
        <f>Gesamtdaten!AB1096</f>
        <v>0</v>
      </c>
      <c r="C1095" s="50">
        <f>Gesamtdaten!AS1096</f>
        <v>0</v>
      </c>
      <c r="E1095" s="50">
        <f>Gesamtdaten!BB1096</f>
        <v>0</v>
      </c>
    </row>
    <row r="1096" spans="1:5" x14ac:dyDescent="0.2">
      <c r="A1096" s="50">
        <f>Gesamtdaten!AB1097</f>
        <v>0</v>
      </c>
      <c r="C1096" s="50">
        <f>Gesamtdaten!AS1097</f>
        <v>0</v>
      </c>
      <c r="E1096" s="50">
        <f>Gesamtdaten!BB1097</f>
        <v>0</v>
      </c>
    </row>
    <row r="1097" spans="1:5" x14ac:dyDescent="0.2">
      <c r="A1097" s="50">
        <f>Gesamtdaten!AB1098</f>
        <v>0</v>
      </c>
      <c r="C1097" s="50">
        <f>Gesamtdaten!AS1098</f>
        <v>0</v>
      </c>
      <c r="E1097" s="50">
        <f>Gesamtdaten!BB1098</f>
        <v>0</v>
      </c>
    </row>
    <row r="1098" spans="1:5" x14ac:dyDescent="0.2">
      <c r="A1098" s="50">
        <f>Gesamtdaten!AB1099</f>
        <v>0</v>
      </c>
      <c r="C1098" s="50">
        <f>Gesamtdaten!AS1099</f>
        <v>0</v>
      </c>
      <c r="E1098" s="50">
        <f>Gesamtdaten!BB1099</f>
        <v>0</v>
      </c>
    </row>
    <row r="1099" spans="1:5" x14ac:dyDescent="0.2">
      <c r="A1099" s="50">
        <f>Gesamtdaten!AB1100</f>
        <v>0</v>
      </c>
      <c r="C1099" s="50">
        <f>Gesamtdaten!AS1100</f>
        <v>0</v>
      </c>
      <c r="E1099" s="50">
        <f>Gesamtdaten!BB1100</f>
        <v>0</v>
      </c>
    </row>
    <row r="1100" spans="1:5" x14ac:dyDescent="0.2">
      <c r="A1100" s="50">
        <f>Gesamtdaten!AB1101</f>
        <v>0</v>
      </c>
      <c r="C1100" s="50">
        <f>Gesamtdaten!AS1101</f>
        <v>0</v>
      </c>
      <c r="E1100" s="50">
        <f>Gesamtdaten!BB1101</f>
        <v>0</v>
      </c>
    </row>
    <row r="1101" spans="1:5" x14ac:dyDescent="0.2">
      <c r="A1101" s="50">
        <f>Gesamtdaten!AB1102</f>
        <v>0</v>
      </c>
      <c r="C1101" s="50">
        <f>Gesamtdaten!AS1102</f>
        <v>0</v>
      </c>
      <c r="E1101" s="50">
        <f>Gesamtdaten!BB1102</f>
        <v>0</v>
      </c>
    </row>
    <row r="1102" spans="1:5" x14ac:dyDescent="0.2">
      <c r="A1102" s="50">
        <f>Gesamtdaten!AB1103</f>
        <v>0</v>
      </c>
      <c r="C1102" s="50">
        <f>Gesamtdaten!AS1103</f>
        <v>0</v>
      </c>
      <c r="E1102" s="50">
        <f>Gesamtdaten!BB1103</f>
        <v>0</v>
      </c>
    </row>
    <row r="1103" spans="1:5" x14ac:dyDescent="0.2">
      <c r="A1103" s="50">
        <f>Gesamtdaten!AB1104</f>
        <v>0</v>
      </c>
      <c r="C1103" s="50">
        <f>Gesamtdaten!AS1104</f>
        <v>0</v>
      </c>
      <c r="E1103" s="50">
        <f>Gesamtdaten!BB1104</f>
        <v>0</v>
      </c>
    </row>
    <row r="1104" spans="1:5" x14ac:dyDescent="0.2">
      <c r="A1104" s="50">
        <f>Gesamtdaten!AB1105</f>
        <v>0</v>
      </c>
      <c r="C1104" s="50">
        <f>Gesamtdaten!AS1105</f>
        <v>0</v>
      </c>
      <c r="E1104" s="50">
        <f>Gesamtdaten!BB1105</f>
        <v>0</v>
      </c>
    </row>
    <row r="1105" spans="1:5" x14ac:dyDescent="0.2">
      <c r="A1105" s="50">
        <f>Gesamtdaten!AB1106</f>
        <v>0</v>
      </c>
      <c r="C1105" s="50">
        <f>Gesamtdaten!AS1106</f>
        <v>0</v>
      </c>
      <c r="E1105" s="50">
        <f>Gesamtdaten!BB1106</f>
        <v>0</v>
      </c>
    </row>
    <row r="1106" spans="1:5" x14ac:dyDescent="0.2">
      <c r="A1106" s="50">
        <f>Gesamtdaten!AB1107</f>
        <v>0</v>
      </c>
      <c r="C1106" s="50">
        <f>Gesamtdaten!AS1107</f>
        <v>0</v>
      </c>
      <c r="E1106" s="50">
        <f>Gesamtdaten!BB1107</f>
        <v>0</v>
      </c>
    </row>
    <row r="1107" spans="1:5" x14ac:dyDescent="0.2">
      <c r="A1107" s="50">
        <f>Gesamtdaten!AB1108</f>
        <v>0</v>
      </c>
      <c r="C1107" s="50">
        <f>Gesamtdaten!AS1108</f>
        <v>0</v>
      </c>
      <c r="E1107" s="50">
        <f>Gesamtdaten!BB1108</f>
        <v>0</v>
      </c>
    </row>
    <row r="1108" spans="1:5" x14ac:dyDescent="0.2">
      <c r="A1108" s="50">
        <f>Gesamtdaten!AB1109</f>
        <v>0</v>
      </c>
      <c r="C1108" s="50">
        <f>Gesamtdaten!AS1109</f>
        <v>0</v>
      </c>
      <c r="E1108" s="50">
        <f>Gesamtdaten!BB1109</f>
        <v>0</v>
      </c>
    </row>
    <row r="1109" spans="1:5" x14ac:dyDescent="0.2">
      <c r="A1109" s="50">
        <f>Gesamtdaten!AB1110</f>
        <v>0</v>
      </c>
      <c r="C1109" s="50">
        <f>Gesamtdaten!AS1110</f>
        <v>0</v>
      </c>
      <c r="E1109" s="50">
        <f>Gesamtdaten!BB1110</f>
        <v>0</v>
      </c>
    </row>
    <row r="1110" spans="1:5" x14ac:dyDescent="0.2">
      <c r="A1110" s="50">
        <f>Gesamtdaten!AB1111</f>
        <v>0</v>
      </c>
      <c r="C1110" s="50">
        <f>Gesamtdaten!AS1111</f>
        <v>0</v>
      </c>
      <c r="E1110" s="50">
        <f>Gesamtdaten!BB1111</f>
        <v>0</v>
      </c>
    </row>
    <row r="1111" spans="1:5" x14ac:dyDescent="0.2">
      <c r="A1111" s="50">
        <f>Gesamtdaten!AB1112</f>
        <v>0</v>
      </c>
      <c r="C1111" s="50">
        <f>Gesamtdaten!AS1112</f>
        <v>0</v>
      </c>
      <c r="E1111" s="50">
        <f>Gesamtdaten!BB1112</f>
        <v>0</v>
      </c>
    </row>
    <row r="1112" spans="1:5" x14ac:dyDescent="0.2">
      <c r="A1112" s="50">
        <f>Gesamtdaten!AB1113</f>
        <v>0</v>
      </c>
      <c r="C1112" s="50">
        <f>Gesamtdaten!AS1113</f>
        <v>0</v>
      </c>
      <c r="E1112" s="50">
        <f>Gesamtdaten!BB1113</f>
        <v>0</v>
      </c>
    </row>
    <row r="1113" spans="1:5" x14ac:dyDescent="0.2">
      <c r="A1113" s="50">
        <f>Gesamtdaten!AB1114</f>
        <v>0</v>
      </c>
      <c r="C1113" s="50">
        <f>Gesamtdaten!AS1114</f>
        <v>0</v>
      </c>
      <c r="E1113" s="50">
        <f>Gesamtdaten!BB1114</f>
        <v>0</v>
      </c>
    </row>
    <row r="1114" spans="1:5" x14ac:dyDescent="0.2">
      <c r="A1114" s="50">
        <f>Gesamtdaten!AB1115</f>
        <v>0</v>
      </c>
      <c r="C1114" s="50">
        <f>Gesamtdaten!AS1115</f>
        <v>0</v>
      </c>
      <c r="E1114" s="50">
        <f>Gesamtdaten!BB1115</f>
        <v>0</v>
      </c>
    </row>
    <row r="1115" spans="1:5" x14ac:dyDescent="0.2">
      <c r="A1115" s="50">
        <f>Gesamtdaten!AB1116</f>
        <v>0</v>
      </c>
      <c r="C1115" s="50">
        <f>Gesamtdaten!AS1116</f>
        <v>0</v>
      </c>
      <c r="E1115" s="50">
        <f>Gesamtdaten!BB1116</f>
        <v>0</v>
      </c>
    </row>
    <row r="1116" spans="1:5" x14ac:dyDescent="0.2">
      <c r="A1116" s="50">
        <f>Gesamtdaten!AB1117</f>
        <v>0</v>
      </c>
      <c r="C1116" s="50">
        <f>Gesamtdaten!AS1117</f>
        <v>0</v>
      </c>
      <c r="E1116" s="50">
        <f>Gesamtdaten!BB1117</f>
        <v>0</v>
      </c>
    </row>
    <row r="1117" spans="1:5" x14ac:dyDescent="0.2">
      <c r="A1117" s="50">
        <f>Gesamtdaten!AB1118</f>
        <v>0</v>
      </c>
      <c r="C1117" s="50">
        <f>Gesamtdaten!AS1118</f>
        <v>0</v>
      </c>
      <c r="E1117" s="50">
        <f>Gesamtdaten!BB1118</f>
        <v>0</v>
      </c>
    </row>
    <row r="1118" spans="1:5" x14ac:dyDescent="0.2">
      <c r="A1118" s="50">
        <f>Gesamtdaten!AB1119</f>
        <v>0</v>
      </c>
      <c r="C1118" s="50">
        <f>Gesamtdaten!AS1119</f>
        <v>0</v>
      </c>
      <c r="E1118" s="50">
        <f>Gesamtdaten!BB1119</f>
        <v>0</v>
      </c>
    </row>
    <row r="1119" spans="1:5" x14ac:dyDescent="0.2">
      <c r="A1119" s="50">
        <f>Gesamtdaten!AB1120</f>
        <v>0</v>
      </c>
      <c r="C1119" s="50">
        <f>Gesamtdaten!AS1120</f>
        <v>0</v>
      </c>
      <c r="E1119" s="50">
        <f>Gesamtdaten!BB1120</f>
        <v>0</v>
      </c>
    </row>
    <row r="1120" spans="1:5" x14ac:dyDescent="0.2">
      <c r="A1120" s="50">
        <f>Gesamtdaten!AB1121</f>
        <v>0</v>
      </c>
      <c r="C1120" s="50">
        <f>Gesamtdaten!AS1121</f>
        <v>0</v>
      </c>
      <c r="E1120" s="50">
        <f>Gesamtdaten!BB1121</f>
        <v>0</v>
      </c>
    </row>
    <row r="1121" spans="1:5" x14ac:dyDescent="0.2">
      <c r="A1121" s="50">
        <f>Gesamtdaten!AB1122</f>
        <v>0</v>
      </c>
      <c r="C1121" s="50">
        <f>Gesamtdaten!AS1122</f>
        <v>0</v>
      </c>
      <c r="E1121" s="50">
        <f>Gesamtdaten!BB1122</f>
        <v>0</v>
      </c>
    </row>
    <row r="1122" spans="1:5" x14ac:dyDescent="0.2">
      <c r="A1122" s="50">
        <f>Gesamtdaten!AB1123</f>
        <v>0</v>
      </c>
      <c r="C1122" s="50">
        <f>Gesamtdaten!AS1123</f>
        <v>0</v>
      </c>
      <c r="E1122" s="50">
        <f>Gesamtdaten!BB1123</f>
        <v>0</v>
      </c>
    </row>
    <row r="1123" spans="1:5" x14ac:dyDescent="0.2">
      <c r="A1123" s="50">
        <f>Gesamtdaten!AB1124</f>
        <v>0</v>
      </c>
      <c r="C1123" s="50">
        <f>Gesamtdaten!AS1124</f>
        <v>0</v>
      </c>
      <c r="E1123" s="50">
        <f>Gesamtdaten!BB1124</f>
        <v>0</v>
      </c>
    </row>
    <row r="1124" spans="1:5" x14ac:dyDescent="0.2">
      <c r="A1124" s="50">
        <f>Gesamtdaten!AB1125</f>
        <v>0</v>
      </c>
      <c r="C1124" s="50">
        <f>Gesamtdaten!AS1125</f>
        <v>0</v>
      </c>
      <c r="E1124" s="50">
        <f>Gesamtdaten!BB1125</f>
        <v>0</v>
      </c>
    </row>
    <row r="1125" spans="1:5" x14ac:dyDescent="0.2">
      <c r="A1125" s="50">
        <f>Gesamtdaten!AB1126</f>
        <v>0</v>
      </c>
      <c r="C1125" s="50">
        <f>Gesamtdaten!AS1126</f>
        <v>0</v>
      </c>
      <c r="E1125" s="50">
        <f>Gesamtdaten!BB1126</f>
        <v>0</v>
      </c>
    </row>
    <row r="1126" spans="1:5" x14ac:dyDescent="0.2">
      <c r="A1126" s="50">
        <f>Gesamtdaten!AB1127</f>
        <v>0</v>
      </c>
      <c r="C1126" s="50">
        <f>Gesamtdaten!AS1127</f>
        <v>0</v>
      </c>
      <c r="E1126" s="50">
        <f>Gesamtdaten!BB1127</f>
        <v>0</v>
      </c>
    </row>
    <row r="1127" spans="1:5" x14ac:dyDescent="0.2">
      <c r="A1127" s="50">
        <f>Gesamtdaten!AB1128</f>
        <v>0</v>
      </c>
      <c r="C1127" s="50">
        <f>Gesamtdaten!AS1128</f>
        <v>0</v>
      </c>
      <c r="E1127" s="50">
        <f>Gesamtdaten!BB1128</f>
        <v>0</v>
      </c>
    </row>
    <row r="1128" spans="1:5" x14ac:dyDescent="0.2">
      <c r="A1128" s="50">
        <f>Gesamtdaten!AB1129</f>
        <v>0</v>
      </c>
      <c r="C1128" s="50">
        <f>Gesamtdaten!AS1129</f>
        <v>0</v>
      </c>
      <c r="E1128" s="50">
        <f>Gesamtdaten!BB1129</f>
        <v>0</v>
      </c>
    </row>
    <row r="1129" spans="1:5" x14ac:dyDescent="0.2">
      <c r="A1129" s="50">
        <f>Gesamtdaten!AB1130</f>
        <v>0</v>
      </c>
      <c r="C1129" s="50">
        <f>Gesamtdaten!AS1130</f>
        <v>0</v>
      </c>
      <c r="E1129" s="50">
        <f>Gesamtdaten!BB1130</f>
        <v>0</v>
      </c>
    </row>
    <row r="1130" spans="1:5" x14ac:dyDescent="0.2">
      <c r="A1130" s="50">
        <f>Gesamtdaten!AB1131</f>
        <v>0</v>
      </c>
      <c r="C1130" s="50">
        <f>Gesamtdaten!AS1131</f>
        <v>0</v>
      </c>
      <c r="E1130" s="50">
        <f>Gesamtdaten!BB1131</f>
        <v>0</v>
      </c>
    </row>
    <row r="1131" spans="1:5" x14ac:dyDescent="0.2">
      <c r="A1131" s="50">
        <f>Gesamtdaten!AB1132</f>
        <v>0</v>
      </c>
      <c r="C1131" s="50">
        <f>Gesamtdaten!AS1132</f>
        <v>0</v>
      </c>
      <c r="E1131" s="50">
        <f>Gesamtdaten!BB1132</f>
        <v>0</v>
      </c>
    </row>
    <row r="1132" spans="1:5" x14ac:dyDescent="0.2">
      <c r="A1132" s="50">
        <f>Gesamtdaten!AB1133</f>
        <v>0</v>
      </c>
      <c r="C1132" s="50">
        <f>Gesamtdaten!AS1133</f>
        <v>0</v>
      </c>
      <c r="E1132" s="50">
        <f>Gesamtdaten!BB1133</f>
        <v>0</v>
      </c>
    </row>
    <row r="1133" spans="1:5" x14ac:dyDescent="0.2">
      <c r="A1133" s="50">
        <f>Gesamtdaten!AB1134</f>
        <v>0</v>
      </c>
      <c r="C1133" s="50">
        <f>Gesamtdaten!AS1134</f>
        <v>0</v>
      </c>
      <c r="E1133" s="50">
        <f>Gesamtdaten!BB1134</f>
        <v>0</v>
      </c>
    </row>
    <row r="1134" spans="1:5" x14ac:dyDescent="0.2">
      <c r="A1134" s="50">
        <f>Gesamtdaten!AB1135</f>
        <v>0</v>
      </c>
      <c r="C1134" s="50">
        <f>Gesamtdaten!AS1135</f>
        <v>0</v>
      </c>
      <c r="E1134" s="50">
        <f>Gesamtdaten!BB1135</f>
        <v>0</v>
      </c>
    </row>
    <row r="1135" spans="1:5" x14ac:dyDescent="0.2">
      <c r="A1135" s="50">
        <f>Gesamtdaten!AB1136</f>
        <v>0</v>
      </c>
      <c r="C1135" s="50">
        <f>Gesamtdaten!AS1136</f>
        <v>0</v>
      </c>
      <c r="E1135" s="50">
        <f>Gesamtdaten!BB1136</f>
        <v>0</v>
      </c>
    </row>
    <row r="1136" spans="1:5" x14ac:dyDescent="0.2">
      <c r="A1136" s="50">
        <f>Gesamtdaten!AB1137</f>
        <v>0</v>
      </c>
      <c r="C1136" s="50">
        <f>Gesamtdaten!AS1137</f>
        <v>0</v>
      </c>
      <c r="E1136" s="50">
        <f>Gesamtdaten!BB1137</f>
        <v>0</v>
      </c>
    </row>
    <row r="1137" spans="1:5" x14ac:dyDescent="0.2">
      <c r="A1137" s="50">
        <f>Gesamtdaten!AB1138</f>
        <v>0</v>
      </c>
      <c r="C1137" s="50">
        <f>Gesamtdaten!AS1138</f>
        <v>0</v>
      </c>
      <c r="E1137" s="50">
        <f>Gesamtdaten!BB1138</f>
        <v>0</v>
      </c>
    </row>
    <row r="1138" spans="1:5" x14ac:dyDescent="0.2">
      <c r="A1138" s="50">
        <f>Gesamtdaten!AB1139</f>
        <v>0</v>
      </c>
      <c r="C1138" s="50">
        <f>Gesamtdaten!AS1139</f>
        <v>0</v>
      </c>
      <c r="E1138" s="50">
        <f>Gesamtdaten!BB1139</f>
        <v>0</v>
      </c>
    </row>
    <row r="1139" spans="1:5" x14ac:dyDescent="0.2">
      <c r="A1139" s="50">
        <f>Gesamtdaten!AB1140</f>
        <v>0</v>
      </c>
      <c r="C1139" s="50">
        <f>Gesamtdaten!AS1140</f>
        <v>0</v>
      </c>
      <c r="E1139" s="50">
        <f>Gesamtdaten!BB1140</f>
        <v>0</v>
      </c>
    </row>
    <row r="1140" spans="1:5" x14ac:dyDescent="0.2">
      <c r="A1140" s="50">
        <f>Gesamtdaten!AB1141</f>
        <v>0</v>
      </c>
      <c r="C1140" s="50">
        <f>Gesamtdaten!AS1141</f>
        <v>0</v>
      </c>
      <c r="E1140" s="50">
        <f>Gesamtdaten!BB1141</f>
        <v>0</v>
      </c>
    </row>
    <row r="1141" spans="1:5" x14ac:dyDescent="0.2">
      <c r="A1141" s="50">
        <f>Gesamtdaten!AB1142</f>
        <v>0</v>
      </c>
      <c r="C1141" s="50">
        <f>Gesamtdaten!AS1142</f>
        <v>0</v>
      </c>
      <c r="E1141" s="50">
        <f>Gesamtdaten!BB1142</f>
        <v>0</v>
      </c>
    </row>
    <row r="1142" spans="1:5" x14ac:dyDescent="0.2">
      <c r="A1142" s="50">
        <f>Gesamtdaten!AB1143</f>
        <v>0</v>
      </c>
      <c r="C1142" s="50">
        <f>Gesamtdaten!AS1143</f>
        <v>0</v>
      </c>
      <c r="E1142" s="50">
        <f>Gesamtdaten!BB1143</f>
        <v>0</v>
      </c>
    </row>
    <row r="1143" spans="1:5" x14ac:dyDescent="0.2">
      <c r="A1143" s="50">
        <f>Gesamtdaten!AB1144</f>
        <v>0</v>
      </c>
      <c r="C1143" s="50">
        <f>Gesamtdaten!AS1144</f>
        <v>0</v>
      </c>
      <c r="E1143" s="50">
        <f>Gesamtdaten!BB1144</f>
        <v>0</v>
      </c>
    </row>
    <row r="1144" spans="1:5" x14ac:dyDescent="0.2">
      <c r="A1144" s="50">
        <f>Gesamtdaten!AB1145</f>
        <v>0</v>
      </c>
      <c r="C1144" s="50">
        <f>Gesamtdaten!AS1145</f>
        <v>0</v>
      </c>
      <c r="E1144" s="50">
        <f>Gesamtdaten!BB1145</f>
        <v>0</v>
      </c>
    </row>
    <row r="1145" spans="1:5" x14ac:dyDescent="0.2">
      <c r="A1145" s="50">
        <f>Gesamtdaten!AB1146</f>
        <v>0</v>
      </c>
      <c r="C1145" s="50">
        <f>Gesamtdaten!AS1146</f>
        <v>0</v>
      </c>
      <c r="E1145" s="50">
        <f>Gesamtdaten!BB1146</f>
        <v>0</v>
      </c>
    </row>
    <row r="1146" spans="1:5" x14ac:dyDescent="0.2">
      <c r="A1146" s="50">
        <f>Gesamtdaten!AB1147</f>
        <v>0</v>
      </c>
      <c r="C1146" s="50">
        <f>Gesamtdaten!AS1147</f>
        <v>0</v>
      </c>
      <c r="E1146" s="50">
        <f>Gesamtdaten!BB1147</f>
        <v>0</v>
      </c>
    </row>
    <row r="1147" spans="1:5" x14ac:dyDescent="0.2">
      <c r="A1147" s="50">
        <f>Gesamtdaten!AB1148</f>
        <v>0</v>
      </c>
      <c r="C1147" s="50">
        <f>Gesamtdaten!AS1148</f>
        <v>0</v>
      </c>
      <c r="E1147" s="50">
        <f>Gesamtdaten!BB1148</f>
        <v>0</v>
      </c>
    </row>
    <row r="1148" spans="1:5" x14ac:dyDescent="0.2">
      <c r="A1148" s="50">
        <f>Gesamtdaten!AB1149</f>
        <v>0</v>
      </c>
      <c r="C1148" s="50">
        <f>Gesamtdaten!AS1149</f>
        <v>0</v>
      </c>
      <c r="E1148" s="50">
        <f>Gesamtdaten!BB1149</f>
        <v>0</v>
      </c>
    </row>
    <row r="1149" spans="1:5" x14ac:dyDescent="0.2">
      <c r="A1149" s="50">
        <f>Gesamtdaten!AB1150</f>
        <v>0</v>
      </c>
      <c r="C1149" s="50">
        <f>Gesamtdaten!AS1150</f>
        <v>0</v>
      </c>
      <c r="E1149" s="50">
        <f>Gesamtdaten!BB1150</f>
        <v>0</v>
      </c>
    </row>
    <row r="1150" spans="1:5" x14ac:dyDescent="0.2">
      <c r="A1150" s="50">
        <f>Gesamtdaten!AB1151</f>
        <v>0</v>
      </c>
      <c r="C1150" s="50">
        <f>Gesamtdaten!AS1151</f>
        <v>0</v>
      </c>
      <c r="E1150" s="50">
        <f>Gesamtdaten!BB1151</f>
        <v>0</v>
      </c>
    </row>
    <row r="1151" spans="1:5" x14ac:dyDescent="0.2">
      <c r="A1151" s="50">
        <f>Gesamtdaten!AB1152</f>
        <v>0</v>
      </c>
      <c r="C1151" s="50">
        <f>Gesamtdaten!AS1152</f>
        <v>0</v>
      </c>
      <c r="E1151" s="50">
        <f>Gesamtdaten!BB1152</f>
        <v>0</v>
      </c>
    </row>
    <row r="1152" spans="1:5" x14ac:dyDescent="0.2">
      <c r="A1152" s="50">
        <f>Gesamtdaten!AB1153</f>
        <v>0</v>
      </c>
      <c r="C1152" s="50">
        <f>Gesamtdaten!AS1153</f>
        <v>0</v>
      </c>
      <c r="E1152" s="50">
        <f>Gesamtdaten!BB1153</f>
        <v>0</v>
      </c>
    </row>
    <row r="1153" spans="1:5" x14ac:dyDescent="0.2">
      <c r="A1153" s="50">
        <f>Gesamtdaten!AB1154</f>
        <v>0</v>
      </c>
      <c r="C1153" s="50">
        <f>Gesamtdaten!AS1154</f>
        <v>0</v>
      </c>
      <c r="E1153" s="50">
        <f>Gesamtdaten!BB1154</f>
        <v>0</v>
      </c>
    </row>
    <row r="1154" spans="1:5" x14ac:dyDescent="0.2">
      <c r="A1154" s="50">
        <f>Gesamtdaten!AB1155</f>
        <v>0</v>
      </c>
      <c r="C1154" s="50">
        <f>Gesamtdaten!AS1155</f>
        <v>0</v>
      </c>
      <c r="E1154" s="50">
        <f>Gesamtdaten!BB1155</f>
        <v>0</v>
      </c>
    </row>
    <row r="1155" spans="1:5" x14ac:dyDescent="0.2">
      <c r="A1155" s="50">
        <f>Gesamtdaten!AB1156</f>
        <v>0</v>
      </c>
      <c r="C1155" s="50">
        <f>Gesamtdaten!AS1156</f>
        <v>0</v>
      </c>
      <c r="E1155" s="50">
        <f>Gesamtdaten!BB1156</f>
        <v>0</v>
      </c>
    </row>
    <row r="1156" spans="1:5" x14ac:dyDescent="0.2">
      <c r="A1156" s="50">
        <f>Gesamtdaten!AB1157</f>
        <v>0</v>
      </c>
      <c r="C1156" s="50">
        <f>Gesamtdaten!AS1157</f>
        <v>0</v>
      </c>
      <c r="E1156" s="50">
        <f>Gesamtdaten!BB1157</f>
        <v>0</v>
      </c>
    </row>
    <row r="1157" spans="1:5" x14ac:dyDescent="0.2">
      <c r="A1157" s="50">
        <f>Gesamtdaten!AB1158</f>
        <v>0</v>
      </c>
      <c r="C1157" s="50">
        <f>Gesamtdaten!AS1158</f>
        <v>0</v>
      </c>
      <c r="E1157" s="50">
        <f>Gesamtdaten!BB1158</f>
        <v>0</v>
      </c>
    </row>
    <row r="1158" spans="1:5" x14ac:dyDescent="0.2">
      <c r="A1158" s="50">
        <f>Gesamtdaten!AB1159</f>
        <v>0</v>
      </c>
      <c r="C1158" s="50">
        <f>Gesamtdaten!AS1159</f>
        <v>0</v>
      </c>
      <c r="E1158" s="50">
        <f>Gesamtdaten!BB1159</f>
        <v>0</v>
      </c>
    </row>
    <row r="1159" spans="1:5" x14ac:dyDescent="0.2">
      <c r="A1159" s="50">
        <f>Gesamtdaten!AB1160</f>
        <v>0</v>
      </c>
      <c r="C1159" s="50">
        <f>Gesamtdaten!AS1160</f>
        <v>0</v>
      </c>
      <c r="E1159" s="50">
        <f>Gesamtdaten!BB1160</f>
        <v>0</v>
      </c>
    </row>
    <row r="1160" spans="1:5" x14ac:dyDescent="0.2">
      <c r="A1160" s="50">
        <f>Gesamtdaten!AB1161</f>
        <v>0</v>
      </c>
      <c r="C1160" s="50">
        <f>Gesamtdaten!AS1161</f>
        <v>0</v>
      </c>
      <c r="E1160" s="50">
        <f>Gesamtdaten!BB1161</f>
        <v>0</v>
      </c>
    </row>
    <row r="1161" spans="1:5" x14ac:dyDescent="0.2">
      <c r="A1161" s="50">
        <f>Gesamtdaten!AB1162</f>
        <v>0</v>
      </c>
      <c r="C1161" s="50">
        <f>Gesamtdaten!AS1162</f>
        <v>0</v>
      </c>
      <c r="E1161" s="50">
        <f>Gesamtdaten!BB1162</f>
        <v>0</v>
      </c>
    </row>
    <row r="1162" spans="1:5" x14ac:dyDescent="0.2">
      <c r="A1162" s="50">
        <f>Gesamtdaten!AB1163</f>
        <v>0</v>
      </c>
      <c r="C1162" s="50">
        <f>Gesamtdaten!AS1163</f>
        <v>0</v>
      </c>
      <c r="E1162" s="50">
        <f>Gesamtdaten!BB1163</f>
        <v>0</v>
      </c>
    </row>
    <row r="1163" spans="1:5" x14ac:dyDescent="0.2">
      <c r="A1163" s="50">
        <f>Gesamtdaten!AB1164</f>
        <v>0</v>
      </c>
      <c r="C1163" s="50">
        <f>Gesamtdaten!AS1164</f>
        <v>0</v>
      </c>
      <c r="E1163" s="50">
        <f>Gesamtdaten!BB1164</f>
        <v>0</v>
      </c>
    </row>
    <row r="1164" spans="1:5" x14ac:dyDescent="0.2">
      <c r="A1164" s="50">
        <f>Gesamtdaten!AB1165</f>
        <v>0</v>
      </c>
      <c r="C1164" s="50">
        <f>Gesamtdaten!AS1165</f>
        <v>0</v>
      </c>
      <c r="E1164" s="50">
        <f>Gesamtdaten!BB1165</f>
        <v>0</v>
      </c>
    </row>
    <row r="1165" spans="1:5" x14ac:dyDescent="0.2">
      <c r="A1165" s="50">
        <f>Gesamtdaten!AB1166</f>
        <v>0</v>
      </c>
      <c r="C1165" s="50">
        <f>Gesamtdaten!AS1166</f>
        <v>0</v>
      </c>
      <c r="E1165" s="50">
        <f>Gesamtdaten!BB1166</f>
        <v>0</v>
      </c>
    </row>
    <row r="1166" spans="1:5" x14ac:dyDescent="0.2">
      <c r="A1166" s="50">
        <f>Gesamtdaten!AB1167</f>
        <v>0</v>
      </c>
      <c r="C1166" s="50">
        <f>Gesamtdaten!AS1167</f>
        <v>0</v>
      </c>
      <c r="E1166" s="50">
        <f>Gesamtdaten!BB1167</f>
        <v>0</v>
      </c>
    </row>
    <row r="1167" spans="1:5" x14ac:dyDescent="0.2">
      <c r="A1167" s="50">
        <f>Gesamtdaten!AB1168</f>
        <v>0</v>
      </c>
      <c r="C1167" s="50">
        <f>Gesamtdaten!AS1168</f>
        <v>0</v>
      </c>
      <c r="E1167" s="50">
        <f>Gesamtdaten!BB1168</f>
        <v>0</v>
      </c>
    </row>
    <row r="1168" spans="1:5" x14ac:dyDescent="0.2">
      <c r="A1168" s="50">
        <f>Gesamtdaten!AB1169</f>
        <v>0</v>
      </c>
      <c r="C1168" s="50">
        <f>Gesamtdaten!AS1169</f>
        <v>0</v>
      </c>
      <c r="E1168" s="50">
        <f>Gesamtdaten!BB1169</f>
        <v>0</v>
      </c>
    </row>
    <row r="1169" spans="1:5" x14ac:dyDescent="0.2">
      <c r="A1169" s="50">
        <f>Gesamtdaten!AB1170</f>
        <v>0</v>
      </c>
      <c r="C1169" s="50">
        <f>Gesamtdaten!AS1170</f>
        <v>0</v>
      </c>
      <c r="E1169" s="50">
        <f>Gesamtdaten!BB1170</f>
        <v>0</v>
      </c>
    </row>
    <row r="1170" spans="1:5" x14ac:dyDescent="0.2">
      <c r="A1170" s="50">
        <f>Gesamtdaten!AB1171</f>
        <v>0</v>
      </c>
      <c r="C1170" s="50">
        <f>Gesamtdaten!AS1171</f>
        <v>0</v>
      </c>
      <c r="E1170" s="50">
        <f>Gesamtdaten!BB1171</f>
        <v>0</v>
      </c>
    </row>
    <row r="1171" spans="1:5" x14ac:dyDescent="0.2">
      <c r="A1171" s="50">
        <f>Gesamtdaten!AB1172</f>
        <v>0</v>
      </c>
      <c r="C1171" s="50">
        <f>Gesamtdaten!AS1172</f>
        <v>0</v>
      </c>
      <c r="E1171" s="50">
        <f>Gesamtdaten!BB1172</f>
        <v>0</v>
      </c>
    </row>
    <row r="1172" spans="1:5" x14ac:dyDescent="0.2">
      <c r="A1172" s="50">
        <f>Gesamtdaten!AB1173</f>
        <v>0</v>
      </c>
      <c r="C1172" s="50">
        <f>Gesamtdaten!AS1173</f>
        <v>0</v>
      </c>
      <c r="E1172" s="50">
        <f>Gesamtdaten!BB1173</f>
        <v>0</v>
      </c>
    </row>
    <row r="1173" spans="1:5" x14ac:dyDescent="0.2">
      <c r="A1173" s="50">
        <f>Gesamtdaten!AB1174</f>
        <v>0</v>
      </c>
      <c r="C1173" s="50">
        <f>Gesamtdaten!AS1174</f>
        <v>0</v>
      </c>
      <c r="E1173" s="50">
        <f>Gesamtdaten!BB1174</f>
        <v>0</v>
      </c>
    </row>
    <row r="1174" spans="1:5" x14ac:dyDescent="0.2">
      <c r="A1174" s="50">
        <f>Gesamtdaten!AB1175</f>
        <v>0</v>
      </c>
      <c r="C1174" s="50">
        <f>Gesamtdaten!AS1175</f>
        <v>0</v>
      </c>
      <c r="E1174" s="50">
        <f>Gesamtdaten!BB1175</f>
        <v>0</v>
      </c>
    </row>
    <row r="1175" spans="1:5" x14ac:dyDescent="0.2">
      <c r="A1175" s="50">
        <f>Gesamtdaten!AB1176</f>
        <v>0</v>
      </c>
      <c r="C1175" s="50">
        <f>Gesamtdaten!AS1176</f>
        <v>0</v>
      </c>
      <c r="E1175" s="50">
        <f>Gesamtdaten!BB1176</f>
        <v>0</v>
      </c>
    </row>
    <row r="1176" spans="1:5" x14ac:dyDescent="0.2">
      <c r="A1176" s="50">
        <f>Gesamtdaten!AB1177</f>
        <v>0</v>
      </c>
      <c r="C1176" s="50">
        <f>Gesamtdaten!AS1177</f>
        <v>0</v>
      </c>
      <c r="E1176" s="50">
        <f>Gesamtdaten!BB1177</f>
        <v>0</v>
      </c>
    </row>
    <row r="1177" spans="1:5" x14ac:dyDescent="0.2">
      <c r="A1177" s="50">
        <f>Gesamtdaten!AB1178</f>
        <v>0</v>
      </c>
      <c r="C1177" s="50">
        <f>Gesamtdaten!AS1178</f>
        <v>0</v>
      </c>
      <c r="E1177" s="50">
        <f>Gesamtdaten!BB1178</f>
        <v>0</v>
      </c>
    </row>
    <row r="1178" spans="1:5" x14ac:dyDescent="0.2">
      <c r="A1178" s="50">
        <f>Gesamtdaten!AB1179</f>
        <v>0</v>
      </c>
      <c r="C1178" s="50">
        <f>Gesamtdaten!AS1179</f>
        <v>0</v>
      </c>
      <c r="E1178" s="50">
        <f>Gesamtdaten!BB1179</f>
        <v>0</v>
      </c>
    </row>
    <row r="1179" spans="1:5" x14ac:dyDescent="0.2">
      <c r="A1179" s="50">
        <f>Gesamtdaten!AB1180</f>
        <v>0</v>
      </c>
      <c r="C1179" s="50">
        <f>Gesamtdaten!AS1180</f>
        <v>0</v>
      </c>
      <c r="E1179" s="50">
        <f>Gesamtdaten!BB1180</f>
        <v>0</v>
      </c>
    </row>
    <row r="1180" spans="1:5" x14ac:dyDescent="0.2">
      <c r="A1180" s="50">
        <f>Gesamtdaten!AB1181</f>
        <v>0</v>
      </c>
      <c r="C1180" s="50">
        <f>Gesamtdaten!AS1181</f>
        <v>0</v>
      </c>
      <c r="E1180" s="50">
        <f>Gesamtdaten!BB1181</f>
        <v>0</v>
      </c>
    </row>
    <row r="1181" spans="1:5" x14ac:dyDescent="0.2">
      <c r="A1181" s="50">
        <f>Gesamtdaten!AB1182</f>
        <v>0</v>
      </c>
      <c r="C1181" s="50">
        <f>Gesamtdaten!AS1182</f>
        <v>0</v>
      </c>
      <c r="E1181" s="50">
        <f>Gesamtdaten!BB1182</f>
        <v>0</v>
      </c>
    </row>
    <row r="1182" spans="1:5" x14ac:dyDescent="0.2">
      <c r="A1182" s="50">
        <f>Gesamtdaten!AB1183</f>
        <v>0</v>
      </c>
      <c r="C1182" s="50">
        <f>Gesamtdaten!AS1183</f>
        <v>0</v>
      </c>
      <c r="E1182" s="50">
        <f>Gesamtdaten!BB1183</f>
        <v>0</v>
      </c>
    </row>
    <row r="1183" spans="1:5" x14ac:dyDescent="0.2">
      <c r="A1183" s="50">
        <f>Gesamtdaten!AB1184</f>
        <v>0</v>
      </c>
      <c r="C1183" s="50">
        <f>Gesamtdaten!AS1184</f>
        <v>0</v>
      </c>
      <c r="E1183" s="50">
        <f>Gesamtdaten!BB1184</f>
        <v>0</v>
      </c>
    </row>
    <row r="1184" spans="1:5" x14ac:dyDescent="0.2">
      <c r="A1184" s="50">
        <f>Gesamtdaten!AB1185</f>
        <v>0</v>
      </c>
      <c r="C1184" s="50">
        <f>Gesamtdaten!AS1185</f>
        <v>0</v>
      </c>
      <c r="E1184" s="50">
        <f>Gesamtdaten!BB1185</f>
        <v>0</v>
      </c>
    </row>
    <row r="1185" spans="1:5" x14ac:dyDescent="0.2">
      <c r="A1185" s="50">
        <f>Gesamtdaten!AB1186</f>
        <v>0</v>
      </c>
      <c r="C1185" s="50">
        <f>Gesamtdaten!AS1186</f>
        <v>0</v>
      </c>
      <c r="E1185" s="50">
        <f>Gesamtdaten!BB1186</f>
        <v>0</v>
      </c>
    </row>
    <row r="1186" spans="1:5" x14ac:dyDescent="0.2">
      <c r="A1186" s="50">
        <f>Gesamtdaten!AB1187</f>
        <v>0</v>
      </c>
      <c r="C1186" s="50">
        <f>Gesamtdaten!AS1187</f>
        <v>0</v>
      </c>
      <c r="E1186" s="50">
        <f>Gesamtdaten!BB1187</f>
        <v>0</v>
      </c>
    </row>
    <row r="1187" spans="1:5" x14ac:dyDescent="0.2">
      <c r="A1187" s="50">
        <f>Gesamtdaten!AB1188</f>
        <v>0</v>
      </c>
      <c r="C1187" s="50">
        <f>Gesamtdaten!AS1188</f>
        <v>0</v>
      </c>
      <c r="E1187" s="50">
        <f>Gesamtdaten!BB1188</f>
        <v>0</v>
      </c>
    </row>
    <row r="1188" spans="1:5" x14ac:dyDescent="0.2">
      <c r="A1188" s="50">
        <f>Gesamtdaten!AB1189</f>
        <v>0</v>
      </c>
      <c r="C1188" s="50">
        <f>Gesamtdaten!AS1189</f>
        <v>0</v>
      </c>
      <c r="E1188" s="50">
        <f>Gesamtdaten!BB1189</f>
        <v>0</v>
      </c>
    </row>
    <row r="1189" spans="1:5" x14ac:dyDescent="0.2">
      <c r="A1189" s="50">
        <f>Gesamtdaten!AB1190</f>
        <v>0</v>
      </c>
      <c r="C1189" s="50">
        <f>Gesamtdaten!AS1190</f>
        <v>0</v>
      </c>
      <c r="E1189" s="50">
        <f>Gesamtdaten!BB1190</f>
        <v>0</v>
      </c>
    </row>
    <row r="1190" spans="1:5" x14ac:dyDescent="0.2">
      <c r="A1190" s="50">
        <f>Gesamtdaten!AB1191</f>
        <v>0</v>
      </c>
      <c r="C1190" s="50">
        <f>Gesamtdaten!AS1191</f>
        <v>0</v>
      </c>
      <c r="E1190" s="50">
        <f>Gesamtdaten!BB1191</f>
        <v>0</v>
      </c>
    </row>
    <row r="1191" spans="1:5" x14ac:dyDescent="0.2">
      <c r="A1191" s="50">
        <f>Gesamtdaten!AB1192</f>
        <v>0</v>
      </c>
      <c r="C1191" s="50">
        <f>Gesamtdaten!AS1192</f>
        <v>0</v>
      </c>
      <c r="E1191" s="50">
        <f>Gesamtdaten!BB1192</f>
        <v>0</v>
      </c>
    </row>
    <row r="1192" spans="1:5" x14ac:dyDescent="0.2">
      <c r="A1192" s="50">
        <f>Gesamtdaten!AB1193</f>
        <v>0</v>
      </c>
      <c r="C1192" s="50">
        <f>Gesamtdaten!AS1193</f>
        <v>0</v>
      </c>
      <c r="E1192" s="50">
        <f>Gesamtdaten!BB1193</f>
        <v>0</v>
      </c>
    </row>
    <row r="1193" spans="1:5" x14ac:dyDescent="0.2">
      <c r="A1193" s="50">
        <f>Gesamtdaten!AB1194</f>
        <v>0</v>
      </c>
      <c r="C1193" s="50">
        <f>Gesamtdaten!AS1194</f>
        <v>0</v>
      </c>
      <c r="E1193" s="50">
        <f>Gesamtdaten!BB1194</f>
        <v>0</v>
      </c>
    </row>
    <row r="1194" spans="1:5" x14ac:dyDescent="0.2">
      <c r="A1194" s="50">
        <f>Gesamtdaten!AB1195</f>
        <v>0</v>
      </c>
      <c r="C1194" s="50">
        <f>Gesamtdaten!AS1195</f>
        <v>0</v>
      </c>
      <c r="E1194" s="50">
        <f>Gesamtdaten!BB1195</f>
        <v>0</v>
      </c>
    </row>
    <row r="1195" spans="1:5" x14ac:dyDescent="0.2">
      <c r="A1195" s="50">
        <f>Gesamtdaten!AB1196</f>
        <v>0</v>
      </c>
      <c r="C1195" s="50">
        <f>Gesamtdaten!AS1196</f>
        <v>0</v>
      </c>
      <c r="E1195" s="50">
        <f>Gesamtdaten!BB1196</f>
        <v>0</v>
      </c>
    </row>
    <row r="1196" spans="1:5" x14ac:dyDescent="0.2">
      <c r="A1196" s="50">
        <f>Gesamtdaten!AB1197</f>
        <v>0</v>
      </c>
      <c r="C1196" s="50">
        <f>Gesamtdaten!AS1197</f>
        <v>0</v>
      </c>
      <c r="E1196" s="50">
        <f>Gesamtdaten!BB1197</f>
        <v>0</v>
      </c>
    </row>
    <row r="1197" spans="1:5" x14ac:dyDescent="0.2">
      <c r="A1197" s="50">
        <f>Gesamtdaten!AB1198</f>
        <v>0</v>
      </c>
      <c r="C1197" s="50">
        <f>Gesamtdaten!AS1198</f>
        <v>0</v>
      </c>
      <c r="E1197" s="50">
        <f>Gesamtdaten!BB1198</f>
        <v>0</v>
      </c>
    </row>
    <row r="1198" spans="1:5" x14ac:dyDescent="0.2">
      <c r="A1198" s="50">
        <f>Gesamtdaten!AB1199</f>
        <v>0</v>
      </c>
      <c r="C1198" s="50">
        <f>Gesamtdaten!AS1199</f>
        <v>0</v>
      </c>
      <c r="E1198" s="50">
        <f>Gesamtdaten!BB1199</f>
        <v>0</v>
      </c>
    </row>
    <row r="1199" spans="1:5" x14ac:dyDescent="0.2">
      <c r="A1199" s="50">
        <f>Gesamtdaten!AB1200</f>
        <v>0</v>
      </c>
      <c r="C1199" s="50">
        <f>Gesamtdaten!AS1200</f>
        <v>0</v>
      </c>
      <c r="E1199" s="50">
        <f>Gesamtdaten!BB1200</f>
        <v>0</v>
      </c>
    </row>
    <row r="1200" spans="1:5" x14ac:dyDescent="0.2">
      <c r="A1200" s="50">
        <f>Gesamtdaten!AB1201</f>
        <v>0</v>
      </c>
      <c r="C1200" s="50">
        <f>Gesamtdaten!AS1201</f>
        <v>0</v>
      </c>
      <c r="E1200" s="50">
        <f>Gesamtdaten!BB1201</f>
        <v>0</v>
      </c>
    </row>
    <row r="1201" spans="1:5" x14ac:dyDescent="0.2">
      <c r="A1201" s="50">
        <f>Gesamtdaten!AB1202</f>
        <v>0</v>
      </c>
      <c r="C1201" s="50">
        <f>Gesamtdaten!AS1202</f>
        <v>0</v>
      </c>
      <c r="E1201" s="50">
        <f>Gesamtdaten!BB1202</f>
        <v>0</v>
      </c>
    </row>
    <row r="1202" spans="1:5" x14ac:dyDescent="0.2">
      <c r="A1202" s="50">
        <f>Gesamtdaten!AB1203</f>
        <v>0</v>
      </c>
      <c r="C1202" s="50">
        <f>Gesamtdaten!AS1203</f>
        <v>0</v>
      </c>
      <c r="E1202" s="50">
        <f>Gesamtdaten!BB1203</f>
        <v>0</v>
      </c>
    </row>
    <row r="1203" spans="1:5" x14ac:dyDescent="0.2">
      <c r="A1203" s="50">
        <f>Gesamtdaten!AB1204</f>
        <v>0</v>
      </c>
      <c r="C1203" s="50">
        <f>Gesamtdaten!AS1204</f>
        <v>0</v>
      </c>
      <c r="E1203" s="50">
        <f>Gesamtdaten!BB1204</f>
        <v>0</v>
      </c>
    </row>
    <row r="1204" spans="1:5" x14ac:dyDescent="0.2">
      <c r="A1204" s="50">
        <f>Gesamtdaten!AB1205</f>
        <v>0</v>
      </c>
      <c r="C1204" s="50">
        <f>Gesamtdaten!AS1205</f>
        <v>0</v>
      </c>
      <c r="E1204" s="50">
        <f>Gesamtdaten!BB1205</f>
        <v>0</v>
      </c>
    </row>
    <row r="1205" spans="1:5" x14ac:dyDescent="0.2">
      <c r="A1205" s="50">
        <f>Gesamtdaten!AB1206</f>
        <v>0</v>
      </c>
      <c r="C1205" s="50">
        <f>Gesamtdaten!AS1206</f>
        <v>0</v>
      </c>
      <c r="E1205" s="50">
        <f>Gesamtdaten!BB1206</f>
        <v>0</v>
      </c>
    </row>
    <row r="1206" spans="1:5" x14ac:dyDescent="0.2">
      <c r="A1206" s="50">
        <f>Gesamtdaten!AB1207</f>
        <v>0</v>
      </c>
      <c r="C1206" s="50">
        <f>Gesamtdaten!AS1207</f>
        <v>0</v>
      </c>
      <c r="E1206" s="50">
        <f>Gesamtdaten!BB1207</f>
        <v>0</v>
      </c>
    </row>
    <row r="1207" spans="1:5" x14ac:dyDescent="0.2">
      <c r="A1207" s="50">
        <f>Gesamtdaten!AB1208</f>
        <v>0</v>
      </c>
      <c r="C1207" s="50">
        <f>Gesamtdaten!AS1208</f>
        <v>0</v>
      </c>
      <c r="E1207" s="50">
        <f>Gesamtdaten!BB1208</f>
        <v>0</v>
      </c>
    </row>
    <row r="1208" spans="1:5" x14ac:dyDescent="0.2">
      <c r="A1208" s="50">
        <f>Gesamtdaten!AB1209</f>
        <v>0</v>
      </c>
      <c r="C1208" s="50">
        <f>Gesamtdaten!AS1209</f>
        <v>0</v>
      </c>
      <c r="E1208" s="50">
        <f>Gesamtdaten!BB1209</f>
        <v>0</v>
      </c>
    </row>
    <row r="1209" spans="1:5" x14ac:dyDescent="0.2">
      <c r="A1209" s="50">
        <f>Gesamtdaten!AB1210</f>
        <v>0</v>
      </c>
      <c r="C1209" s="50">
        <f>Gesamtdaten!AS1210</f>
        <v>0</v>
      </c>
      <c r="E1209" s="50">
        <f>Gesamtdaten!BB1210</f>
        <v>0</v>
      </c>
    </row>
    <row r="1210" spans="1:5" x14ac:dyDescent="0.2">
      <c r="A1210" s="50">
        <f>Gesamtdaten!AB1211</f>
        <v>0</v>
      </c>
      <c r="C1210" s="50">
        <f>Gesamtdaten!AS1211</f>
        <v>0</v>
      </c>
      <c r="E1210" s="50">
        <f>Gesamtdaten!BB1211</f>
        <v>0</v>
      </c>
    </row>
    <row r="1211" spans="1:5" x14ac:dyDescent="0.2">
      <c r="A1211" s="50">
        <f>Gesamtdaten!AB1212</f>
        <v>0</v>
      </c>
      <c r="C1211" s="50">
        <f>Gesamtdaten!AS1212</f>
        <v>0</v>
      </c>
      <c r="E1211" s="50">
        <f>Gesamtdaten!BB1212</f>
        <v>0</v>
      </c>
    </row>
    <row r="1212" spans="1:5" x14ac:dyDescent="0.2">
      <c r="A1212" s="50">
        <f>Gesamtdaten!AB1213</f>
        <v>0</v>
      </c>
      <c r="C1212" s="50">
        <f>Gesamtdaten!AS1213</f>
        <v>0</v>
      </c>
      <c r="E1212" s="50">
        <f>Gesamtdaten!BB1213</f>
        <v>0</v>
      </c>
    </row>
    <row r="1213" spans="1:5" x14ac:dyDescent="0.2">
      <c r="A1213" s="50">
        <f>Gesamtdaten!AB1214</f>
        <v>0</v>
      </c>
      <c r="C1213" s="50">
        <f>Gesamtdaten!AS1214</f>
        <v>0</v>
      </c>
      <c r="E1213" s="50">
        <f>Gesamtdaten!BB1214</f>
        <v>0</v>
      </c>
    </row>
    <row r="1214" spans="1:5" x14ac:dyDescent="0.2">
      <c r="A1214" s="50">
        <f>Gesamtdaten!AB1215</f>
        <v>0</v>
      </c>
      <c r="C1214" s="50">
        <f>Gesamtdaten!AS1215</f>
        <v>0</v>
      </c>
      <c r="E1214" s="50">
        <f>Gesamtdaten!BB1215</f>
        <v>0</v>
      </c>
    </row>
    <row r="1215" spans="1:5" x14ac:dyDescent="0.2">
      <c r="A1215" s="50">
        <f>Gesamtdaten!AB1216</f>
        <v>0</v>
      </c>
      <c r="C1215" s="50">
        <f>Gesamtdaten!AS1216</f>
        <v>0</v>
      </c>
      <c r="E1215" s="50">
        <f>Gesamtdaten!BB1216</f>
        <v>0</v>
      </c>
    </row>
    <row r="1216" spans="1:5" x14ac:dyDescent="0.2">
      <c r="A1216" s="50">
        <f>Gesamtdaten!AB1217</f>
        <v>0</v>
      </c>
      <c r="C1216" s="50">
        <f>Gesamtdaten!AS1217</f>
        <v>0</v>
      </c>
      <c r="E1216" s="50">
        <f>Gesamtdaten!BB1217</f>
        <v>0</v>
      </c>
    </row>
    <row r="1217" spans="1:5" x14ac:dyDescent="0.2">
      <c r="A1217" s="50">
        <f>Gesamtdaten!AB1218</f>
        <v>0</v>
      </c>
      <c r="C1217" s="50">
        <f>Gesamtdaten!AS1218</f>
        <v>0</v>
      </c>
      <c r="E1217" s="50">
        <f>Gesamtdaten!BB1218</f>
        <v>0</v>
      </c>
    </row>
    <row r="1218" spans="1:5" x14ac:dyDescent="0.2">
      <c r="A1218" s="50">
        <f>Gesamtdaten!AB1219</f>
        <v>0</v>
      </c>
      <c r="C1218" s="50">
        <f>Gesamtdaten!AS1219</f>
        <v>0</v>
      </c>
      <c r="E1218" s="50">
        <f>Gesamtdaten!BB1219</f>
        <v>0</v>
      </c>
    </row>
    <row r="1219" spans="1:5" x14ac:dyDescent="0.2">
      <c r="A1219" s="50">
        <f>Gesamtdaten!AB1220</f>
        <v>0</v>
      </c>
      <c r="C1219" s="50">
        <f>Gesamtdaten!AS1220</f>
        <v>0</v>
      </c>
      <c r="E1219" s="50">
        <f>Gesamtdaten!BB1220</f>
        <v>0</v>
      </c>
    </row>
    <row r="1220" spans="1:5" x14ac:dyDescent="0.2">
      <c r="A1220" s="50">
        <f>Gesamtdaten!AB1221</f>
        <v>0</v>
      </c>
      <c r="C1220" s="50">
        <f>Gesamtdaten!AS1221</f>
        <v>0</v>
      </c>
      <c r="E1220" s="50">
        <f>Gesamtdaten!BB1221</f>
        <v>0</v>
      </c>
    </row>
    <row r="1221" spans="1:5" x14ac:dyDescent="0.2">
      <c r="A1221" s="50">
        <f>Gesamtdaten!AB1222</f>
        <v>0</v>
      </c>
      <c r="C1221" s="50">
        <f>Gesamtdaten!AS1222</f>
        <v>0</v>
      </c>
      <c r="E1221" s="50">
        <f>Gesamtdaten!BB1222</f>
        <v>0</v>
      </c>
    </row>
    <row r="1222" spans="1:5" x14ac:dyDescent="0.2">
      <c r="A1222" s="50">
        <f>Gesamtdaten!AB1223</f>
        <v>0</v>
      </c>
      <c r="C1222" s="50">
        <f>Gesamtdaten!AS1223</f>
        <v>0</v>
      </c>
      <c r="E1222" s="50">
        <f>Gesamtdaten!BB1223</f>
        <v>0</v>
      </c>
    </row>
    <row r="1223" spans="1:5" x14ac:dyDescent="0.2">
      <c r="A1223" s="50">
        <f>Gesamtdaten!AB1224</f>
        <v>0</v>
      </c>
      <c r="C1223" s="50">
        <f>Gesamtdaten!AS1224</f>
        <v>0</v>
      </c>
      <c r="E1223" s="50">
        <f>Gesamtdaten!BB1224</f>
        <v>0</v>
      </c>
    </row>
    <row r="1224" spans="1:5" x14ac:dyDescent="0.2">
      <c r="A1224" s="50">
        <f>Gesamtdaten!AB1225</f>
        <v>0</v>
      </c>
      <c r="C1224" s="50">
        <f>Gesamtdaten!AS1225</f>
        <v>0</v>
      </c>
      <c r="E1224" s="50">
        <f>Gesamtdaten!BB1225</f>
        <v>0</v>
      </c>
    </row>
    <row r="1225" spans="1:5" x14ac:dyDescent="0.2">
      <c r="A1225" s="50">
        <f>Gesamtdaten!AB1226</f>
        <v>0</v>
      </c>
      <c r="C1225" s="50">
        <f>Gesamtdaten!AS1226</f>
        <v>0</v>
      </c>
      <c r="E1225" s="50">
        <f>Gesamtdaten!BB1226</f>
        <v>0</v>
      </c>
    </row>
    <row r="1226" spans="1:5" x14ac:dyDescent="0.2">
      <c r="A1226" s="50">
        <f>Gesamtdaten!AB1227</f>
        <v>0</v>
      </c>
      <c r="C1226" s="50">
        <f>Gesamtdaten!AS1227</f>
        <v>0</v>
      </c>
      <c r="E1226" s="50">
        <f>Gesamtdaten!BB1227</f>
        <v>0</v>
      </c>
    </row>
    <row r="1227" spans="1:5" x14ac:dyDescent="0.2">
      <c r="A1227" s="50">
        <f>Gesamtdaten!AB1228</f>
        <v>0</v>
      </c>
      <c r="C1227" s="50">
        <f>Gesamtdaten!AS1228</f>
        <v>0</v>
      </c>
      <c r="E1227" s="50">
        <f>Gesamtdaten!BB1228</f>
        <v>0</v>
      </c>
    </row>
    <row r="1228" spans="1:5" x14ac:dyDescent="0.2">
      <c r="A1228" s="50">
        <f>Gesamtdaten!AB1229</f>
        <v>0</v>
      </c>
      <c r="C1228" s="50">
        <f>Gesamtdaten!AS1229</f>
        <v>0</v>
      </c>
      <c r="E1228" s="50">
        <f>Gesamtdaten!BB1229</f>
        <v>0</v>
      </c>
    </row>
    <row r="1229" spans="1:5" x14ac:dyDescent="0.2">
      <c r="A1229" s="50">
        <f>Gesamtdaten!AB1230</f>
        <v>0</v>
      </c>
      <c r="C1229" s="50">
        <f>Gesamtdaten!AS1230</f>
        <v>0</v>
      </c>
      <c r="E1229" s="50">
        <f>Gesamtdaten!BB1230</f>
        <v>0</v>
      </c>
    </row>
    <row r="1230" spans="1:5" x14ac:dyDescent="0.2">
      <c r="A1230" s="50">
        <f>Gesamtdaten!AB1231</f>
        <v>0</v>
      </c>
      <c r="C1230" s="50">
        <f>Gesamtdaten!AS1231</f>
        <v>0</v>
      </c>
      <c r="E1230" s="50">
        <f>Gesamtdaten!BB1231</f>
        <v>0</v>
      </c>
    </row>
    <row r="1231" spans="1:5" x14ac:dyDescent="0.2">
      <c r="A1231" s="50">
        <f>Gesamtdaten!AB1232</f>
        <v>0</v>
      </c>
      <c r="C1231" s="50">
        <f>Gesamtdaten!AS1232</f>
        <v>0</v>
      </c>
      <c r="E1231" s="50">
        <f>Gesamtdaten!BB1232</f>
        <v>0</v>
      </c>
    </row>
    <row r="1232" spans="1:5" x14ac:dyDescent="0.2">
      <c r="A1232" s="50">
        <f>Gesamtdaten!AB1233</f>
        <v>0</v>
      </c>
      <c r="C1232" s="50">
        <f>Gesamtdaten!AS1233</f>
        <v>0</v>
      </c>
      <c r="E1232" s="50">
        <f>Gesamtdaten!BB1233</f>
        <v>0</v>
      </c>
    </row>
    <row r="1233" spans="1:5" x14ac:dyDescent="0.2">
      <c r="A1233" s="50">
        <f>Gesamtdaten!AB1234</f>
        <v>0</v>
      </c>
      <c r="C1233" s="50">
        <f>Gesamtdaten!AS1234</f>
        <v>0</v>
      </c>
      <c r="E1233" s="50">
        <f>Gesamtdaten!BB1234</f>
        <v>0</v>
      </c>
    </row>
    <row r="1234" spans="1:5" x14ac:dyDescent="0.2">
      <c r="A1234" s="50">
        <f>Gesamtdaten!AB1235</f>
        <v>0</v>
      </c>
      <c r="C1234" s="50">
        <f>Gesamtdaten!AS1235</f>
        <v>0</v>
      </c>
      <c r="E1234" s="50">
        <f>Gesamtdaten!BB1235</f>
        <v>0</v>
      </c>
    </row>
    <row r="1235" spans="1:5" x14ac:dyDescent="0.2">
      <c r="A1235" s="50">
        <f>Gesamtdaten!AB1236</f>
        <v>0</v>
      </c>
      <c r="C1235" s="50">
        <f>Gesamtdaten!AS1236</f>
        <v>0</v>
      </c>
      <c r="E1235" s="50">
        <f>Gesamtdaten!BB1236</f>
        <v>0</v>
      </c>
    </row>
    <row r="1236" spans="1:5" x14ac:dyDescent="0.2">
      <c r="A1236" s="50">
        <f>Gesamtdaten!AB1237</f>
        <v>0</v>
      </c>
      <c r="C1236" s="50">
        <f>Gesamtdaten!AS1237</f>
        <v>0</v>
      </c>
      <c r="E1236" s="50">
        <f>Gesamtdaten!BB1237</f>
        <v>0</v>
      </c>
    </row>
    <row r="1237" spans="1:5" x14ac:dyDescent="0.2">
      <c r="A1237" s="50">
        <f>Gesamtdaten!AB1238</f>
        <v>0</v>
      </c>
      <c r="C1237" s="50">
        <f>Gesamtdaten!AS1238</f>
        <v>0</v>
      </c>
      <c r="E1237" s="50">
        <f>Gesamtdaten!BB1238</f>
        <v>0</v>
      </c>
    </row>
    <row r="1238" spans="1:5" x14ac:dyDescent="0.2">
      <c r="A1238" s="50">
        <f>Gesamtdaten!AB1239</f>
        <v>0</v>
      </c>
      <c r="C1238" s="50">
        <f>Gesamtdaten!AS1239</f>
        <v>0</v>
      </c>
      <c r="E1238" s="50">
        <f>Gesamtdaten!BB1239</f>
        <v>0</v>
      </c>
    </row>
    <row r="1239" spans="1:5" x14ac:dyDescent="0.2">
      <c r="A1239" s="50">
        <f>Gesamtdaten!AB1240</f>
        <v>0</v>
      </c>
      <c r="C1239" s="50">
        <f>Gesamtdaten!AS1240</f>
        <v>0</v>
      </c>
      <c r="E1239" s="50">
        <f>Gesamtdaten!BB1240</f>
        <v>0</v>
      </c>
    </row>
    <row r="1240" spans="1:5" x14ac:dyDescent="0.2">
      <c r="A1240" s="50">
        <f>Gesamtdaten!AB1241</f>
        <v>0</v>
      </c>
      <c r="C1240" s="50">
        <f>Gesamtdaten!AS1241</f>
        <v>0</v>
      </c>
      <c r="E1240" s="50">
        <f>Gesamtdaten!BB1241</f>
        <v>0</v>
      </c>
    </row>
    <row r="1241" spans="1:5" x14ac:dyDescent="0.2">
      <c r="A1241" s="50">
        <f>Gesamtdaten!AB1242</f>
        <v>0</v>
      </c>
      <c r="C1241" s="50">
        <f>Gesamtdaten!AS1242</f>
        <v>0</v>
      </c>
      <c r="E1241" s="50">
        <f>Gesamtdaten!BB1242</f>
        <v>0</v>
      </c>
    </row>
    <row r="1242" spans="1:5" x14ac:dyDescent="0.2">
      <c r="A1242" s="50">
        <f>Gesamtdaten!AB1243</f>
        <v>0</v>
      </c>
      <c r="C1242" s="50">
        <f>Gesamtdaten!AS1243</f>
        <v>0</v>
      </c>
      <c r="E1242" s="50">
        <f>Gesamtdaten!BB1243</f>
        <v>0</v>
      </c>
    </row>
    <row r="1243" spans="1:5" x14ac:dyDescent="0.2">
      <c r="A1243" s="50">
        <f>Gesamtdaten!AB1244</f>
        <v>0</v>
      </c>
      <c r="C1243" s="50">
        <f>Gesamtdaten!AS1244</f>
        <v>0</v>
      </c>
      <c r="E1243" s="50">
        <f>Gesamtdaten!BB1244</f>
        <v>0</v>
      </c>
    </row>
    <row r="1244" spans="1:5" x14ac:dyDescent="0.2">
      <c r="A1244" s="50">
        <f>Gesamtdaten!AB1245</f>
        <v>0</v>
      </c>
      <c r="C1244" s="50">
        <f>Gesamtdaten!AS1245</f>
        <v>0</v>
      </c>
      <c r="E1244" s="50">
        <f>Gesamtdaten!BB1245</f>
        <v>0</v>
      </c>
    </row>
    <row r="1245" spans="1:5" x14ac:dyDescent="0.2">
      <c r="A1245" s="50">
        <f>Gesamtdaten!AB1246</f>
        <v>0</v>
      </c>
      <c r="C1245" s="50">
        <f>Gesamtdaten!AS1246</f>
        <v>0</v>
      </c>
      <c r="E1245" s="50">
        <f>Gesamtdaten!BB1246</f>
        <v>0</v>
      </c>
    </row>
    <row r="1246" spans="1:5" x14ac:dyDescent="0.2">
      <c r="A1246" s="50">
        <f>Gesamtdaten!AB1247</f>
        <v>0</v>
      </c>
      <c r="C1246" s="50">
        <f>Gesamtdaten!AS1247</f>
        <v>0</v>
      </c>
      <c r="E1246" s="50">
        <f>Gesamtdaten!BB1247</f>
        <v>0</v>
      </c>
    </row>
    <row r="1247" spans="1:5" x14ac:dyDescent="0.2">
      <c r="A1247" s="50">
        <f>Gesamtdaten!AB1248</f>
        <v>0</v>
      </c>
      <c r="C1247" s="50">
        <f>Gesamtdaten!AS1248</f>
        <v>0</v>
      </c>
      <c r="E1247" s="50">
        <f>Gesamtdaten!BB1248</f>
        <v>0</v>
      </c>
    </row>
    <row r="1248" spans="1:5" x14ac:dyDescent="0.2">
      <c r="A1248" s="50">
        <f>Gesamtdaten!AB1249</f>
        <v>0</v>
      </c>
      <c r="C1248" s="50">
        <f>Gesamtdaten!AS1249</f>
        <v>0</v>
      </c>
      <c r="E1248" s="50">
        <f>Gesamtdaten!BB1249</f>
        <v>0</v>
      </c>
    </row>
    <row r="1249" spans="1:5" x14ac:dyDescent="0.2">
      <c r="A1249" s="50">
        <f>Gesamtdaten!AB1250</f>
        <v>0</v>
      </c>
      <c r="C1249" s="50">
        <f>Gesamtdaten!AS1250</f>
        <v>0</v>
      </c>
      <c r="E1249" s="50">
        <f>Gesamtdaten!BB1250</f>
        <v>0</v>
      </c>
    </row>
    <row r="1250" spans="1:5" x14ac:dyDescent="0.2">
      <c r="A1250" s="50">
        <f>Gesamtdaten!AB1251</f>
        <v>0</v>
      </c>
      <c r="C1250" s="50">
        <f>Gesamtdaten!AS1251</f>
        <v>0</v>
      </c>
      <c r="E1250" s="50">
        <f>Gesamtdaten!BB1251</f>
        <v>0</v>
      </c>
    </row>
    <row r="1251" spans="1:5" x14ac:dyDescent="0.2">
      <c r="A1251" s="50">
        <f>Gesamtdaten!AB1252</f>
        <v>0</v>
      </c>
      <c r="C1251" s="50">
        <f>Gesamtdaten!AS1252</f>
        <v>0</v>
      </c>
      <c r="E1251" s="50">
        <f>Gesamtdaten!BB1252</f>
        <v>0</v>
      </c>
    </row>
    <row r="1252" spans="1:5" x14ac:dyDescent="0.2">
      <c r="A1252" s="50">
        <f>Gesamtdaten!AB1253</f>
        <v>0</v>
      </c>
      <c r="C1252" s="50">
        <f>Gesamtdaten!AS1253</f>
        <v>0</v>
      </c>
      <c r="E1252" s="50">
        <f>Gesamtdaten!BB1253</f>
        <v>0</v>
      </c>
    </row>
    <row r="1253" spans="1:5" x14ac:dyDescent="0.2">
      <c r="A1253" s="50">
        <f>Gesamtdaten!AB1254</f>
        <v>0</v>
      </c>
      <c r="C1253" s="50">
        <f>Gesamtdaten!AS1254</f>
        <v>0</v>
      </c>
      <c r="E1253" s="50">
        <f>Gesamtdaten!BB1254</f>
        <v>0</v>
      </c>
    </row>
    <row r="1254" spans="1:5" x14ac:dyDescent="0.2">
      <c r="A1254" s="50">
        <f>Gesamtdaten!AB1255</f>
        <v>0</v>
      </c>
      <c r="C1254" s="50">
        <f>Gesamtdaten!AS1255</f>
        <v>0</v>
      </c>
      <c r="E1254" s="50">
        <f>Gesamtdaten!BB1255</f>
        <v>0</v>
      </c>
    </row>
    <row r="1255" spans="1:5" x14ac:dyDescent="0.2">
      <c r="A1255" s="50">
        <f>Gesamtdaten!AB1256</f>
        <v>0</v>
      </c>
      <c r="C1255" s="50">
        <f>Gesamtdaten!AS1256</f>
        <v>0</v>
      </c>
      <c r="E1255" s="50">
        <f>Gesamtdaten!BB1256</f>
        <v>0</v>
      </c>
    </row>
    <row r="1256" spans="1:5" x14ac:dyDescent="0.2">
      <c r="A1256" s="50">
        <f>Gesamtdaten!AB1257</f>
        <v>0</v>
      </c>
      <c r="C1256" s="50">
        <f>Gesamtdaten!AS1257</f>
        <v>0</v>
      </c>
      <c r="E1256" s="50">
        <f>Gesamtdaten!BB1257</f>
        <v>0</v>
      </c>
    </row>
    <row r="1257" spans="1:5" x14ac:dyDescent="0.2">
      <c r="A1257" s="50">
        <f>Gesamtdaten!AB1258</f>
        <v>0</v>
      </c>
      <c r="C1257" s="50">
        <f>Gesamtdaten!AS1258</f>
        <v>0</v>
      </c>
      <c r="E1257" s="50">
        <f>Gesamtdaten!BB1258</f>
        <v>0</v>
      </c>
    </row>
    <row r="1258" spans="1:5" x14ac:dyDescent="0.2">
      <c r="A1258" s="50">
        <f>Gesamtdaten!AB1259</f>
        <v>0</v>
      </c>
      <c r="C1258" s="50">
        <f>Gesamtdaten!AS1259</f>
        <v>0</v>
      </c>
      <c r="E1258" s="50">
        <f>Gesamtdaten!BB1259</f>
        <v>0</v>
      </c>
    </row>
    <row r="1259" spans="1:5" x14ac:dyDescent="0.2">
      <c r="A1259" s="50">
        <f>Gesamtdaten!AB1260</f>
        <v>0</v>
      </c>
      <c r="C1259" s="50">
        <f>Gesamtdaten!AS1260</f>
        <v>0</v>
      </c>
      <c r="E1259" s="50">
        <f>Gesamtdaten!BB1260</f>
        <v>0</v>
      </c>
    </row>
    <row r="1260" spans="1:5" x14ac:dyDescent="0.2">
      <c r="A1260" s="50">
        <f>Gesamtdaten!AB1261</f>
        <v>0</v>
      </c>
      <c r="C1260" s="50">
        <f>Gesamtdaten!AS1261</f>
        <v>0</v>
      </c>
      <c r="E1260" s="50">
        <f>Gesamtdaten!BB1261</f>
        <v>0</v>
      </c>
    </row>
    <row r="1261" spans="1:5" x14ac:dyDescent="0.2">
      <c r="A1261" s="50">
        <f>Gesamtdaten!AB1262</f>
        <v>0</v>
      </c>
      <c r="C1261" s="50">
        <f>Gesamtdaten!AS1262</f>
        <v>0</v>
      </c>
      <c r="E1261" s="50">
        <f>Gesamtdaten!BB1262</f>
        <v>0</v>
      </c>
    </row>
    <row r="1262" spans="1:5" x14ac:dyDescent="0.2">
      <c r="A1262" s="50">
        <f>Gesamtdaten!AB1263</f>
        <v>0</v>
      </c>
      <c r="C1262" s="50">
        <f>Gesamtdaten!AS1263</f>
        <v>0</v>
      </c>
      <c r="E1262" s="50">
        <f>Gesamtdaten!BB1263</f>
        <v>0</v>
      </c>
    </row>
    <row r="1263" spans="1:5" x14ac:dyDescent="0.2">
      <c r="A1263" s="50">
        <f>Gesamtdaten!AB1264</f>
        <v>0</v>
      </c>
      <c r="C1263" s="50">
        <f>Gesamtdaten!AS1264</f>
        <v>0</v>
      </c>
      <c r="E1263" s="50">
        <f>Gesamtdaten!BB1264</f>
        <v>0</v>
      </c>
    </row>
    <row r="1264" spans="1:5" x14ac:dyDescent="0.2">
      <c r="A1264" s="50">
        <f>Gesamtdaten!AB1265</f>
        <v>0</v>
      </c>
      <c r="C1264" s="50">
        <f>Gesamtdaten!AS1265</f>
        <v>0</v>
      </c>
      <c r="E1264" s="50">
        <f>Gesamtdaten!BB1265</f>
        <v>0</v>
      </c>
    </row>
    <row r="1265" spans="1:5" x14ac:dyDescent="0.2">
      <c r="A1265" s="50">
        <f>Gesamtdaten!AB1266</f>
        <v>0</v>
      </c>
      <c r="C1265" s="50">
        <f>Gesamtdaten!AS1266</f>
        <v>0</v>
      </c>
      <c r="E1265" s="50">
        <f>Gesamtdaten!BB1266</f>
        <v>0</v>
      </c>
    </row>
    <row r="1266" spans="1:5" x14ac:dyDescent="0.2">
      <c r="A1266" s="50">
        <f>Gesamtdaten!AB1267</f>
        <v>0</v>
      </c>
      <c r="C1266" s="50">
        <f>Gesamtdaten!AS1267</f>
        <v>0</v>
      </c>
      <c r="E1266" s="50">
        <f>Gesamtdaten!BB1267</f>
        <v>0</v>
      </c>
    </row>
    <row r="1267" spans="1:5" x14ac:dyDescent="0.2">
      <c r="A1267" s="50">
        <f>Gesamtdaten!AB1268</f>
        <v>0</v>
      </c>
      <c r="C1267" s="50">
        <f>Gesamtdaten!AS1268</f>
        <v>0</v>
      </c>
      <c r="E1267" s="50">
        <f>Gesamtdaten!BB1268</f>
        <v>0</v>
      </c>
    </row>
    <row r="1268" spans="1:5" x14ac:dyDescent="0.2">
      <c r="A1268" s="50">
        <f>Gesamtdaten!AB1269</f>
        <v>0</v>
      </c>
      <c r="C1268" s="50">
        <f>Gesamtdaten!AS1269</f>
        <v>0</v>
      </c>
      <c r="E1268" s="50">
        <f>Gesamtdaten!BB1269</f>
        <v>0</v>
      </c>
    </row>
    <row r="1269" spans="1:5" x14ac:dyDescent="0.2">
      <c r="A1269" s="50">
        <f>Gesamtdaten!AB1270</f>
        <v>0</v>
      </c>
      <c r="C1269" s="50">
        <f>Gesamtdaten!AS1270</f>
        <v>0</v>
      </c>
      <c r="E1269" s="50">
        <f>Gesamtdaten!BB1270</f>
        <v>0</v>
      </c>
    </row>
    <row r="1270" spans="1:5" x14ac:dyDescent="0.2">
      <c r="A1270" s="50">
        <f>Gesamtdaten!AB1271</f>
        <v>0</v>
      </c>
      <c r="C1270" s="50">
        <f>Gesamtdaten!AS1271</f>
        <v>0</v>
      </c>
      <c r="E1270" s="50">
        <f>Gesamtdaten!BB1271</f>
        <v>0</v>
      </c>
    </row>
    <row r="1271" spans="1:5" x14ac:dyDescent="0.2">
      <c r="A1271" s="50">
        <f>Gesamtdaten!AB1272</f>
        <v>0</v>
      </c>
      <c r="C1271" s="50">
        <f>Gesamtdaten!AS1272</f>
        <v>0</v>
      </c>
      <c r="E1271" s="50">
        <f>Gesamtdaten!BB1272</f>
        <v>0</v>
      </c>
    </row>
    <row r="1272" spans="1:5" x14ac:dyDescent="0.2">
      <c r="A1272" s="50">
        <f>Gesamtdaten!AB1273</f>
        <v>0</v>
      </c>
      <c r="C1272" s="50">
        <f>Gesamtdaten!AS1273</f>
        <v>0</v>
      </c>
      <c r="E1272" s="50">
        <f>Gesamtdaten!BB1273</f>
        <v>0</v>
      </c>
    </row>
    <row r="1273" spans="1:5" x14ac:dyDescent="0.2">
      <c r="A1273" s="50">
        <f>Gesamtdaten!AB1274</f>
        <v>0</v>
      </c>
      <c r="C1273" s="50">
        <f>Gesamtdaten!AS1274</f>
        <v>0</v>
      </c>
      <c r="E1273" s="50">
        <f>Gesamtdaten!BB1274</f>
        <v>0</v>
      </c>
    </row>
    <row r="1274" spans="1:5" x14ac:dyDescent="0.2">
      <c r="A1274" s="50">
        <f>Gesamtdaten!AB1275</f>
        <v>0</v>
      </c>
      <c r="C1274" s="50">
        <f>Gesamtdaten!AS1275</f>
        <v>0</v>
      </c>
      <c r="E1274" s="50">
        <f>Gesamtdaten!BB1275</f>
        <v>0</v>
      </c>
    </row>
    <row r="1275" spans="1:5" x14ac:dyDescent="0.2">
      <c r="A1275" s="50">
        <f>Gesamtdaten!AB1276</f>
        <v>0</v>
      </c>
      <c r="C1275" s="50">
        <f>Gesamtdaten!AS1276</f>
        <v>0</v>
      </c>
      <c r="E1275" s="50">
        <f>Gesamtdaten!BB1276</f>
        <v>0</v>
      </c>
    </row>
    <row r="1276" spans="1:5" x14ac:dyDescent="0.2">
      <c r="A1276" s="50">
        <f>Gesamtdaten!AB1277</f>
        <v>0</v>
      </c>
      <c r="C1276" s="50">
        <f>Gesamtdaten!AS1277</f>
        <v>0</v>
      </c>
      <c r="E1276" s="50">
        <f>Gesamtdaten!BB1277</f>
        <v>0</v>
      </c>
    </row>
    <row r="1277" spans="1:5" x14ac:dyDescent="0.2">
      <c r="A1277" s="50">
        <f>Gesamtdaten!AB1278</f>
        <v>0</v>
      </c>
      <c r="C1277" s="50">
        <f>Gesamtdaten!AS1278</f>
        <v>0</v>
      </c>
      <c r="E1277" s="50">
        <f>Gesamtdaten!BB1278</f>
        <v>0</v>
      </c>
    </row>
    <row r="1278" spans="1:5" x14ac:dyDescent="0.2">
      <c r="A1278" s="50">
        <f>Gesamtdaten!AB1279</f>
        <v>0</v>
      </c>
      <c r="C1278" s="50">
        <f>Gesamtdaten!AS1279</f>
        <v>0</v>
      </c>
      <c r="E1278" s="50">
        <f>Gesamtdaten!BB1279</f>
        <v>0</v>
      </c>
    </row>
    <row r="1279" spans="1:5" x14ac:dyDescent="0.2">
      <c r="A1279" s="50">
        <f>Gesamtdaten!AB1280</f>
        <v>0</v>
      </c>
      <c r="C1279" s="50">
        <f>Gesamtdaten!AS1280</f>
        <v>0</v>
      </c>
      <c r="E1279" s="50">
        <f>Gesamtdaten!BB1280</f>
        <v>0</v>
      </c>
    </row>
    <row r="1280" spans="1:5" x14ac:dyDescent="0.2">
      <c r="A1280" s="50">
        <f>Gesamtdaten!AB1281</f>
        <v>0</v>
      </c>
      <c r="C1280" s="50">
        <f>Gesamtdaten!AS1281</f>
        <v>0</v>
      </c>
      <c r="E1280" s="50">
        <f>Gesamtdaten!BB1281</f>
        <v>0</v>
      </c>
    </row>
    <row r="1281" spans="1:5" x14ac:dyDescent="0.2">
      <c r="A1281" s="50">
        <f>Gesamtdaten!AB1282</f>
        <v>0</v>
      </c>
      <c r="C1281" s="50">
        <f>Gesamtdaten!AS1282</f>
        <v>0</v>
      </c>
      <c r="E1281" s="50">
        <f>Gesamtdaten!BB1282</f>
        <v>0</v>
      </c>
    </row>
    <row r="1282" spans="1:5" x14ac:dyDescent="0.2">
      <c r="A1282" s="50">
        <f>Gesamtdaten!AB1283</f>
        <v>0</v>
      </c>
      <c r="C1282" s="50">
        <f>Gesamtdaten!AS1283</f>
        <v>0</v>
      </c>
      <c r="E1282" s="50">
        <f>Gesamtdaten!BB1283</f>
        <v>0</v>
      </c>
    </row>
    <row r="1283" spans="1:5" x14ac:dyDescent="0.2">
      <c r="A1283" s="50">
        <f>Gesamtdaten!AB1284</f>
        <v>0</v>
      </c>
      <c r="C1283" s="50">
        <f>Gesamtdaten!AS1284</f>
        <v>0</v>
      </c>
      <c r="E1283" s="50">
        <f>Gesamtdaten!BB1284</f>
        <v>0</v>
      </c>
    </row>
    <row r="1284" spans="1:5" x14ac:dyDescent="0.2">
      <c r="A1284" s="50">
        <f>Gesamtdaten!AB1285</f>
        <v>0</v>
      </c>
      <c r="C1284" s="50">
        <f>Gesamtdaten!AS1285</f>
        <v>0</v>
      </c>
      <c r="E1284" s="50">
        <f>Gesamtdaten!BB1285</f>
        <v>0</v>
      </c>
    </row>
    <row r="1285" spans="1:5" x14ac:dyDescent="0.2">
      <c r="A1285" s="50">
        <f>Gesamtdaten!AB1286</f>
        <v>0</v>
      </c>
      <c r="C1285" s="50">
        <f>Gesamtdaten!AS1286</f>
        <v>0</v>
      </c>
      <c r="E1285" s="50">
        <f>Gesamtdaten!BB1286</f>
        <v>0</v>
      </c>
    </row>
    <row r="1286" spans="1:5" x14ac:dyDescent="0.2">
      <c r="A1286" s="50">
        <f>Gesamtdaten!AB1287</f>
        <v>0</v>
      </c>
      <c r="C1286" s="50">
        <f>Gesamtdaten!AS1287</f>
        <v>0</v>
      </c>
      <c r="E1286" s="50">
        <f>Gesamtdaten!BB1287</f>
        <v>0</v>
      </c>
    </row>
    <row r="1287" spans="1:5" x14ac:dyDescent="0.2">
      <c r="A1287" s="50">
        <f>Gesamtdaten!AB1288</f>
        <v>0</v>
      </c>
      <c r="C1287" s="50">
        <f>Gesamtdaten!AS1288</f>
        <v>0</v>
      </c>
      <c r="E1287" s="50">
        <f>Gesamtdaten!BB1288</f>
        <v>0</v>
      </c>
    </row>
    <row r="1288" spans="1:5" x14ac:dyDescent="0.2">
      <c r="A1288" s="50">
        <f>Gesamtdaten!AB1289</f>
        <v>0</v>
      </c>
      <c r="C1288" s="50">
        <f>Gesamtdaten!AS1289</f>
        <v>0</v>
      </c>
      <c r="E1288" s="50">
        <f>Gesamtdaten!BB1289</f>
        <v>0</v>
      </c>
    </row>
    <row r="1289" spans="1:5" x14ac:dyDescent="0.2">
      <c r="A1289" s="50">
        <f>Gesamtdaten!AB1290</f>
        <v>0</v>
      </c>
      <c r="C1289" s="50">
        <f>Gesamtdaten!AS1290</f>
        <v>0</v>
      </c>
      <c r="E1289" s="50">
        <f>Gesamtdaten!BB1290</f>
        <v>0</v>
      </c>
    </row>
    <row r="1290" spans="1:5" x14ac:dyDescent="0.2">
      <c r="A1290" s="50">
        <f>Gesamtdaten!AB1291</f>
        <v>0</v>
      </c>
      <c r="C1290" s="50">
        <f>Gesamtdaten!AS1291</f>
        <v>0</v>
      </c>
      <c r="E1290" s="50">
        <f>Gesamtdaten!BB1291</f>
        <v>0</v>
      </c>
    </row>
    <row r="1291" spans="1:5" x14ac:dyDescent="0.2">
      <c r="A1291" s="50">
        <f>Gesamtdaten!AB1292</f>
        <v>0</v>
      </c>
      <c r="C1291" s="50">
        <f>Gesamtdaten!AS1292</f>
        <v>0</v>
      </c>
      <c r="E1291" s="50">
        <f>Gesamtdaten!BB1292</f>
        <v>0</v>
      </c>
    </row>
    <row r="1292" spans="1:5" x14ac:dyDescent="0.2">
      <c r="A1292" s="50">
        <f>Gesamtdaten!AB1293</f>
        <v>0</v>
      </c>
      <c r="C1292" s="50">
        <f>Gesamtdaten!AS1293</f>
        <v>0</v>
      </c>
      <c r="E1292" s="50">
        <f>Gesamtdaten!BB1293</f>
        <v>0</v>
      </c>
    </row>
    <row r="1293" spans="1:5" x14ac:dyDescent="0.2">
      <c r="A1293" s="50">
        <f>Gesamtdaten!AB1294</f>
        <v>0</v>
      </c>
      <c r="C1293" s="50">
        <f>Gesamtdaten!AS1294</f>
        <v>0</v>
      </c>
      <c r="E1293" s="50">
        <f>Gesamtdaten!BB1294</f>
        <v>0</v>
      </c>
    </row>
    <row r="1294" spans="1:5" x14ac:dyDescent="0.2">
      <c r="A1294" s="50">
        <f>Gesamtdaten!AB1295</f>
        <v>0</v>
      </c>
      <c r="C1294" s="50">
        <f>Gesamtdaten!AS1295</f>
        <v>0</v>
      </c>
      <c r="E1294" s="50">
        <f>Gesamtdaten!BB1295</f>
        <v>0</v>
      </c>
    </row>
    <row r="1295" spans="1:5" x14ac:dyDescent="0.2">
      <c r="A1295" s="50">
        <f>Gesamtdaten!AB1296</f>
        <v>0</v>
      </c>
      <c r="C1295" s="50">
        <f>Gesamtdaten!AS1296</f>
        <v>0</v>
      </c>
      <c r="E1295" s="50">
        <f>Gesamtdaten!BB1296</f>
        <v>0</v>
      </c>
    </row>
    <row r="1296" spans="1:5" x14ac:dyDescent="0.2">
      <c r="A1296" s="50">
        <f>Gesamtdaten!AB1297</f>
        <v>0</v>
      </c>
      <c r="C1296" s="50">
        <f>Gesamtdaten!AS1297</f>
        <v>0</v>
      </c>
      <c r="E1296" s="50">
        <f>Gesamtdaten!BB1297</f>
        <v>0</v>
      </c>
    </row>
    <row r="1297" spans="1:5" x14ac:dyDescent="0.2">
      <c r="A1297" s="50">
        <f>Gesamtdaten!AB1298</f>
        <v>0</v>
      </c>
      <c r="C1297" s="50">
        <f>Gesamtdaten!AS1298</f>
        <v>0</v>
      </c>
      <c r="E1297" s="50">
        <f>Gesamtdaten!BB1298</f>
        <v>0</v>
      </c>
    </row>
    <row r="1298" spans="1:5" x14ac:dyDescent="0.2">
      <c r="A1298" s="50">
        <f>Gesamtdaten!AB1299</f>
        <v>0</v>
      </c>
      <c r="C1298" s="50">
        <f>Gesamtdaten!AS1299</f>
        <v>0</v>
      </c>
      <c r="E1298" s="50">
        <f>Gesamtdaten!BB1299</f>
        <v>0</v>
      </c>
    </row>
    <row r="1299" spans="1:5" x14ac:dyDescent="0.2">
      <c r="A1299" s="50">
        <f>Gesamtdaten!AB1300</f>
        <v>0</v>
      </c>
      <c r="C1299" s="50">
        <f>Gesamtdaten!AS1300</f>
        <v>0</v>
      </c>
      <c r="E1299" s="50">
        <f>Gesamtdaten!BB1300</f>
        <v>0</v>
      </c>
    </row>
    <row r="1300" spans="1:5" x14ac:dyDescent="0.2">
      <c r="A1300" s="50">
        <f>Gesamtdaten!AB1301</f>
        <v>0</v>
      </c>
      <c r="C1300" s="50">
        <f>Gesamtdaten!AS1301</f>
        <v>0</v>
      </c>
      <c r="E1300" s="50">
        <f>Gesamtdaten!BB1301</f>
        <v>0</v>
      </c>
    </row>
    <row r="1301" spans="1:5" x14ac:dyDescent="0.2">
      <c r="A1301" s="50">
        <f>Gesamtdaten!AB1302</f>
        <v>0</v>
      </c>
      <c r="C1301" s="50">
        <f>Gesamtdaten!AS1302</f>
        <v>0</v>
      </c>
      <c r="E1301" s="50">
        <f>Gesamtdaten!BB1302</f>
        <v>0</v>
      </c>
    </row>
    <row r="1302" spans="1:5" x14ac:dyDescent="0.2">
      <c r="A1302" s="50">
        <f>Gesamtdaten!AB1303</f>
        <v>0</v>
      </c>
      <c r="C1302" s="50">
        <f>Gesamtdaten!AS1303</f>
        <v>0</v>
      </c>
      <c r="E1302" s="50">
        <f>Gesamtdaten!BB1303</f>
        <v>0</v>
      </c>
    </row>
    <row r="1303" spans="1:5" x14ac:dyDescent="0.2">
      <c r="A1303" s="50">
        <f>Gesamtdaten!AB1304</f>
        <v>0</v>
      </c>
      <c r="C1303" s="50">
        <f>Gesamtdaten!AS1304</f>
        <v>0</v>
      </c>
      <c r="E1303" s="50">
        <f>Gesamtdaten!BB1304</f>
        <v>0</v>
      </c>
    </row>
    <row r="1304" spans="1:5" x14ac:dyDescent="0.2">
      <c r="A1304" s="50">
        <f>Gesamtdaten!AB1305</f>
        <v>0</v>
      </c>
      <c r="C1304" s="50">
        <f>Gesamtdaten!AS1305</f>
        <v>0</v>
      </c>
      <c r="E1304" s="50">
        <f>Gesamtdaten!BB1305</f>
        <v>0</v>
      </c>
    </row>
    <row r="1305" spans="1:5" x14ac:dyDescent="0.2">
      <c r="A1305" s="50">
        <f>Gesamtdaten!AB1306</f>
        <v>0</v>
      </c>
      <c r="C1305" s="50">
        <f>Gesamtdaten!AS1306</f>
        <v>0</v>
      </c>
      <c r="E1305" s="50">
        <f>Gesamtdaten!BB1306</f>
        <v>0</v>
      </c>
    </row>
    <row r="1306" spans="1:5" x14ac:dyDescent="0.2">
      <c r="A1306" s="50">
        <f>Gesamtdaten!AB1307</f>
        <v>0</v>
      </c>
      <c r="C1306" s="50">
        <f>Gesamtdaten!AS1307</f>
        <v>0</v>
      </c>
      <c r="E1306" s="50">
        <f>Gesamtdaten!BB1307</f>
        <v>0</v>
      </c>
    </row>
    <row r="1307" spans="1:5" x14ac:dyDescent="0.2">
      <c r="A1307" s="50">
        <f>Gesamtdaten!AB1308</f>
        <v>0</v>
      </c>
      <c r="C1307" s="50">
        <f>Gesamtdaten!AS1308</f>
        <v>0</v>
      </c>
      <c r="E1307" s="50">
        <f>Gesamtdaten!BB1308</f>
        <v>0</v>
      </c>
    </row>
    <row r="1308" spans="1:5" x14ac:dyDescent="0.2">
      <c r="A1308" s="50">
        <f>Gesamtdaten!AB1309</f>
        <v>0</v>
      </c>
      <c r="C1308" s="50">
        <f>Gesamtdaten!AS1309</f>
        <v>0</v>
      </c>
      <c r="E1308" s="50">
        <f>Gesamtdaten!BB1309</f>
        <v>0</v>
      </c>
    </row>
    <row r="1309" spans="1:5" x14ac:dyDescent="0.2">
      <c r="A1309" s="50">
        <f>Gesamtdaten!AB1310</f>
        <v>0</v>
      </c>
      <c r="C1309" s="50">
        <f>Gesamtdaten!AS1310</f>
        <v>0</v>
      </c>
      <c r="E1309" s="50">
        <f>Gesamtdaten!BB1310</f>
        <v>0</v>
      </c>
    </row>
    <row r="1310" spans="1:5" x14ac:dyDescent="0.2">
      <c r="A1310" s="50">
        <f>Gesamtdaten!AB1311</f>
        <v>0</v>
      </c>
      <c r="C1310" s="50">
        <f>Gesamtdaten!AS1311</f>
        <v>0</v>
      </c>
      <c r="E1310" s="50">
        <f>Gesamtdaten!BB1311</f>
        <v>0</v>
      </c>
    </row>
    <row r="1311" spans="1:5" x14ac:dyDescent="0.2">
      <c r="A1311" s="50">
        <f>Gesamtdaten!AB1312</f>
        <v>0</v>
      </c>
      <c r="C1311" s="50">
        <f>Gesamtdaten!AS1312</f>
        <v>0</v>
      </c>
      <c r="E1311" s="50">
        <f>Gesamtdaten!BB1312</f>
        <v>0</v>
      </c>
    </row>
    <row r="1312" spans="1:5" x14ac:dyDescent="0.2">
      <c r="A1312" s="50">
        <f>Gesamtdaten!AB1313</f>
        <v>0</v>
      </c>
      <c r="C1312" s="50">
        <f>Gesamtdaten!AS1313</f>
        <v>0</v>
      </c>
      <c r="E1312" s="50">
        <f>Gesamtdaten!BB1313</f>
        <v>0</v>
      </c>
    </row>
    <row r="1313" spans="1:5" x14ac:dyDescent="0.2">
      <c r="A1313" s="50">
        <f>Gesamtdaten!AB1314</f>
        <v>0</v>
      </c>
      <c r="C1313" s="50">
        <f>Gesamtdaten!AS1314</f>
        <v>0</v>
      </c>
      <c r="E1313" s="50">
        <f>Gesamtdaten!BB1314</f>
        <v>0</v>
      </c>
    </row>
    <row r="1314" spans="1:5" x14ac:dyDescent="0.2">
      <c r="A1314" s="50">
        <f>Gesamtdaten!AB1315</f>
        <v>0</v>
      </c>
      <c r="C1314" s="50">
        <f>Gesamtdaten!AS1315</f>
        <v>0</v>
      </c>
      <c r="E1314" s="50">
        <f>Gesamtdaten!BB1315</f>
        <v>0</v>
      </c>
    </row>
    <row r="1315" spans="1:5" x14ac:dyDescent="0.2">
      <c r="A1315" s="50">
        <f>Gesamtdaten!AB1316</f>
        <v>0</v>
      </c>
      <c r="C1315" s="50">
        <f>Gesamtdaten!AS1316</f>
        <v>0</v>
      </c>
      <c r="E1315" s="50">
        <f>Gesamtdaten!BB1316</f>
        <v>0</v>
      </c>
    </row>
    <row r="1316" spans="1:5" x14ac:dyDescent="0.2">
      <c r="A1316" s="50">
        <f>Gesamtdaten!AB1317</f>
        <v>0</v>
      </c>
      <c r="C1316" s="50">
        <f>Gesamtdaten!AS1317</f>
        <v>0</v>
      </c>
      <c r="E1316" s="50">
        <f>Gesamtdaten!BB1317</f>
        <v>0</v>
      </c>
    </row>
    <row r="1317" spans="1:5" x14ac:dyDescent="0.2">
      <c r="A1317" s="50">
        <f>Gesamtdaten!AB1318</f>
        <v>0</v>
      </c>
      <c r="C1317" s="50">
        <f>Gesamtdaten!AS1318</f>
        <v>0</v>
      </c>
      <c r="E1317" s="50">
        <f>Gesamtdaten!BB1318</f>
        <v>0</v>
      </c>
    </row>
    <row r="1318" spans="1:5" x14ac:dyDescent="0.2">
      <c r="A1318" s="50">
        <f>Gesamtdaten!AB1319</f>
        <v>0</v>
      </c>
      <c r="C1318" s="50">
        <f>Gesamtdaten!AS1319</f>
        <v>0</v>
      </c>
      <c r="E1318" s="50">
        <f>Gesamtdaten!BB1319</f>
        <v>0</v>
      </c>
    </row>
    <row r="1319" spans="1:5" x14ac:dyDescent="0.2">
      <c r="A1319" s="50">
        <f>Gesamtdaten!AB1320</f>
        <v>0</v>
      </c>
      <c r="C1319" s="50">
        <f>Gesamtdaten!AS1320</f>
        <v>0</v>
      </c>
      <c r="E1319" s="50">
        <f>Gesamtdaten!BB1320</f>
        <v>0</v>
      </c>
    </row>
    <row r="1320" spans="1:5" x14ac:dyDescent="0.2">
      <c r="A1320" s="50">
        <f>Gesamtdaten!AB1321</f>
        <v>0</v>
      </c>
      <c r="C1320" s="50">
        <f>Gesamtdaten!AS1321</f>
        <v>0</v>
      </c>
      <c r="E1320" s="50">
        <f>Gesamtdaten!BB1321</f>
        <v>0</v>
      </c>
    </row>
    <row r="1321" spans="1:5" x14ac:dyDescent="0.2">
      <c r="A1321" s="50">
        <f>Gesamtdaten!AB1322</f>
        <v>0</v>
      </c>
      <c r="C1321" s="50">
        <f>Gesamtdaten!AS1322</f>
        <v>0</v>
      </c>
      <c r="E1321" s="50">
        <f>Gesamtdaten!BB1322</f>
        <v>0</v>
      </c>
    </row>
    <row r="1322" spans="1:5" x14ac:dyDescent="0.2">
      <c r="A1322" s="50">
        <f>Gesamtdaten!AB1323</f>
        <v>0</v>
      </c>
      <c r="C1322" s="50">
        <f>Gesamtdaten!AS1323</f>
        <v>0</v>
      </c>
      <c r="E1322" s="50">
        <f>Gesamtdaten!BB1323</f>
        <v>0</v>
      </c>
    </row>
    <row r="1323" spans="1:5" x14ac:dyDescent="0.2">
      <c r="A1323" s="50">
        <f>Gesamtdaten!AB1324</f>
        <v>0</v>
      </c>
      <c r="C1323" s="50">
        <f>Gesamtdaten!AS1324</f>
        <v>0</v>
      </c>
      <c r="E1323" s="50">
        <f>Gesamtdaten!BB1324</f>
        <v>0</v>
      </c>
    </row>
    <row r="1324" spans="1:5" x14ac:dyDescent="0.2">
      <c r="A1324" s="50">
        <f>Gesamtdaten!AB1325</f>
        <v>0</v>
      </c>
      <c r="C1324" s="50">
        <f>Gesamtdaten!AS1325</f>
        <v>0</v>
      </c>
      <c r="E1324" s="50">
        <f>Gesamtdaten!BB1325</f>
        <v>0</v>
      </c>
    </row>
    <row r="1325" spans="1:5" x14ac:dyDescent="0.2">
      <c r="A1325" s="50">
        <f>Gesamtdaten!AB1326</f>
        <v>0</v>
      </c>
      <c r="C1325" s="50">
        <f>Gesamtdaten!AS1326</f>
        <v>0</v>
      </c>
      <c r="E1325" s="50">
        <f>Gesamtdaten!BB1326</f>
        <v>0</v>
      </c>
    </row>
    <row r="1326" spans="1:5" x14ac:dyDescent="0.2">
      <c r="A1326" s="50">
        <f>Gesamtdaten!AB1327</f>
        <v>0</v>
      </c>
      <c r="C1326" s="50">
        <f>Gesamtdaten!AS1327</f>
        <v>0</v>
      </c>
      <c r="E1326" s="50">
        <f>Gesamtdaten!BB1327</f>
        <v>0</v>
      </c>
    </row>
    <row r="1327" spans="1:5" x14ac:dyDescent="0.2">
      <c r="A1327" s="50">
        <f>Gesamtdaten!AB1328</f>
        <v>0</v>
      </c>
      <c r="C1327" s="50">
        <f>Gesamtdaten!AS1328</f>
        <v>0</v>
      </c>
      <c r="E1327" s="50">
        <f>Gesamtdaten!BB1328</f>
        <v>0</v>
      </c>
    </row>
    <row r="1328" spans="1:5" x14ac:dyDescent="0.2">
      <c r="A1328" s="50">
        <f>Gesamtdaten!AB1329</f>
        <v>0</v>
      </c>
      <c r="C1328" s="50">
        <f>Gesamtdaten!AS1329</f>
        <v>0</v>
      </c>
      <c r="E1328" s="50">
        <f>Gesamtdaten!BB1329</f>
        <v>0</v>
      </c>
    </row>
    <row r="1329" spans="1:5" x14ac:dyDescent="0.2">
      <c r="A1329" s="50">
        <f>Gesamtdaten!AB1330</f>
        <v>0</v>
      </c>
      <c r="C1329" s="50">
        <f>Gesamtdaten!AS1330</f>
        <v>0</v>
      </c>
      <c r="E1329" s="50">
        <f>Gesamtdaten!BB1330</f>
        <v>0</v>
      </c>
    </row>
    <row r="1330" spans="1:5" x14ac:dyDescent="0.2">
      <c r="A1330" s="50">
        <f>Gesamtdaten!AB1331</f>
        <v>0</v>
      </c>
      <c r="C1330" s="50">
        <f>Gesamtdaten!AS1331</f>
        <v>0</v>
      </c>
      <c r="E1330" s="50">
        <f>Gesamtdaten!BB1331</f>
        <v>0</v>
      </c>
    </row>
    <row r="1331" spans="1:5" x14ac:dyDescent="0.2">
      <c r="A1331" s="50">
        <f>Gesamtdaten!AB1332</f>
        <v>0</v>
      </c>
      <c r="C1331" s="50">
        <f>Gesamtdaten!AS1332</f>
        <v>0</v>
      </c>
      <c r="E1331" s="50">
        <f>Gesamtdaten!BB1332</f>
        <v>0</v>
      </c>
    </row>
    <row r="1332" spans="1:5" x14ac:dyDescent="0.2">
      <c r="A1332" s="50">
        <f>Gesamtdaten!AB1333</f>
        <v>0</v>
      </c>
      <c r="C1332" s="50">
        <f>Gesamtdaten!AS1333</f>
        <v>0</v>
      </c>
      <c r="E1332" s="50">
        <f>Gesamtdaten!BB1333</f>
        <v>0</v>
      </c>
    </row>
    <row r="1333" spans="1:5" x14ac:dyDescent="0.2">
      <c r="A1333" s="50">
        <f>Gesamtdaten!AB1334</f>
        <v>0</v>
      </c>
      <c r="C1333" s="50">
        <f>Gesamtdaten!AS1334</f>
        <v>0</v>
      </c>
      <c r="E1333" s="50">
        <f>Gesamtdaten!BB1334</f>
        <v>0</v>
      </c>
    </row>
    <row r="1334" spans="1:5" x14ac:dyDescent="0.2">
      <c r="A1334" s="50">
        <f>Gesamtdaten!AB1335</f>
        <v>0</v>
      </c>
      <c r="C1334" s="50">
        <f>Gesamtdaten!AS1335</f>
        <v>0</v>
      </c>
      <c r="E1334" s="50">
        <f>Gesamtdaten!BB1335</f>
        <v>0</v>
      </c>
    </row>
    <row r="1335" spans="1:5" x14ac:dyDescent="0.2">
      <c r="A1335" s="50">
        <f>Gesamtdaten!AB1336</f>
        <v>0</v>
      </c>
      <c r="C1335" s="50">
        <f>Gesamtdaten!AS1336</f>
        <v>0</v>
      </c>
      <c r="E1335" s="50">
        <f>Gesamtdaten!BB1336</f>
        <v>0</v>
      </c>
    </row>
    <row r="1336" spans="1:5" x14ac:dyDescent="0.2">
      <c r="A1336" s="50">
        <f>Gesamtdaten!AB1337</f>
        <v>0</v>
      </c>
      <c r="C1336" s="50">
        <f>Gesamtdaten!AS1337</f>
        <v>0</v>
      </c>
      <c r="E1336" s="50">
        <f>Gesamtdaten!BB1337</f>
        <v>0</v>
      </c>
    </row>
    <row r="1337" spans="1:5" x14ac:dyDescent="0.2">
      <c r="A1337" s="50">
        <f>Gesamtdaten!AB1338</f>
        <v>0</v>
      </c>
      <c r="C1337" s="50">
        <f>Gesamtdaten!AS1338</f>
        <v>0</v>
      </c>
      <c r="E1337" s="50">
        <f>Gesamtdaten!BB1338</f>
        <v>0</v>
      </c>
    </row>
    <row r="1338" spans="1:5" x14ac:dyDescent="0.2">
      <c r="A1338" s="50">
        <f>Gesamtdaten!AB1339</f>
        <v>0</v>
      </c>
      <c r="C1338" s="50">
        <f>Gesamtdaten!AS1339</f>
        <v>0</v>
      </c>
      <c r="E1338" s="50">
        <f>Gesamtdaten!BB1339</f>
        <v>0</v>
      </c>
    </row>
    <row r="1339" spans="1:5" x14ac:dyDescent="0.2">
      <c r="A1339" s="50">
        <f>Gesamtdaten!AB1340</f>
        <v>0</v>
      </c>
      <c r="C1339" s="50">
        <f>Gesamtdaten!AS1340</f>
        <v>0</v>
      </c>
      <c r="E1339" s="50">
        <f>Gesamtdaten!BB1340</f>
        <v>0</v>
      </c>
    </row>
    <row r="1340" spans="1:5" x14ac:dyDescent="0.2">
      <c r="A1340" s="50">
        <f>Gesamtdaten!AB1341</f>
        <v>0</v>
      </c>
      <c r="C1340" s="50">
        <f>Gesamtdaten!AS1341</f>
        <v>0</v>
      </c>
      <c r="E1340" s="50">
        <f>Gesamtdaten!BB1341</f>
        <v>0</v>
      </c>
    </row>
    <row r="1341" spans="1:5" x14ac:dyDescent="0.2">
      <c r="A1341" s="50">
        <f>Gesamtdaten!AB1342</f>
        <v>0</v>
      </c>
      <c r="C1341" s="50">
        <f>Gesamtdaten!AS1342</f>
        <v>0</v>
      </c>
      <c r="E1341" s="50">
        <f>Gesamtdaten!BB1342</f>
        <v>0</v>
      </c>
    </row>
    <row r="1342" spans="1:5" x14ac:dyDescent="0.2">
      <c r="A1342" s="50">
        <f>Gesamtdaten!AB1343</f>
        <v>0</v>
      </c>
      <c r="C1342" s="50">
        <f>Gesamtdaten!AS1343</f>
        <v>0</v>
      </c>
      <c r="E1342" s="50">
        <f>Gesamtdaten!BB1343</f>
        <v>0</v>
      </c>
    </row>
    <row r="1343" spans="1:5" x14ac:dyDescent="0.2">
      <c r="A1343" s="50">
        <f>Gesamtdaten!AB1344</f>
        <v>0</v>
      </c>
      <c r="C1343" s="50">
        <f>Gesamtdaten!AS1344</f>
        <v>0</v>
      </c>
      <c r="E1343" s="50">
        <f>Gesamtdaten!BB1344</f>
        <v>0</v>
      </c>
    </row>
    <row r="1344" spans="1:5" x14ac:dyDescent="0.2">
      <c r="A1344" s="50">
        <f>Gesamtdaten!AB1345</f>
        <v>0</v>
      </c>
      <c r="C1344" s="50">
        <f>Gesamtdaten!AS1345</f>
        <v>0</v>
      </c>
      <c r="E1344" s="50">
        <f>Gesamtdaten!BB1345</f>
        <v>0</v>
      </c>
    </row>
    <row r="1345" spans="1:5" x14ac:dyDescent="0.2">
      <c r="A1345" s="50">
        <f>Gesamtdaten!AB1346</f>
        <v>0</v>
      </c>
      <c r="C1345" s="50">
        <f>Gesamtdaten!AS1346</f>
        <v>0</v>
      </c>
      <c r="E1345" s="50">
        <f>Gesamtdaten!BB1346</f>
        <v>0</v>
      </c>
    </row>
    <row r="1346" spans="1:5" x14ac:dyDescent="0.2">
      <c r="A1346" s="50">
        <f>Gesamtdaten!AB1347</f>
        <v>0</v>
      </c>
      <c r="C1346" s="50">
        <f>Gesamtdaten!AS1347</f>
        <v>0</v>
      </c>
      <c r="E1346" s="50">
        <f>Gesamtdaten!BB1347</f>
        <v>0</v>
      </c>
    </row>
    <row r="1347" spans="1:5" x14ac:dyDescent="0.2">
      <c r="A1347" s="50">
        <f>Gesamtdaten!AB1348</f>
        <v>0</v>
      </c>
      <c r="C1347" s="50">
        <f>Gesamtdaten!AS1348</f>
        <v>0</v>
      </c>
      <c r="E1347" s="50">
        <f>Gesamtdaten!BB1348</f>
        <v>0</v>
      </c>
    </row>
    <row r="1348" spans="1:5" x14ac:dyDescent="0.2">
      <c r="A1348" s="50">
        <f>Gesamtdaten!AB1349</f>
        <v>0</v>
      </c>
      <c r="C1348" s="50">
        <f>Gesamtdaten!AS1349</f>
        <v>0</v>
      </c>
      <c r="E1348" s="50">
        <f>Gesamtdaten!BB1349</f>
        <v>0</v>
      </c>
    </row>
    <row r="1349" spans="1:5" x14ac:dyDescent="0.2">
      <c r="A1349" s="50">
        <f>Gesamtdaten!AB1350</f>
        <v>0</v>
      </c>
      <c r="C1349" s="50">
        <f>Gesamtdaten!AS1350</f>
        <v>0</v>
      </c>
      <c r="E1349" s="50">
        <f>Gesamtdaten!BB1350</f>
        <v>0</v>
      </c>
    </row>
    <row r="1350" spans="1:5" x14ac:dyDescent="0.2">
      <c r="A1350" s="50">
        <f>Gesamtdaten!AB1351</f>
        <v>0</v>
      </c>
      <c r="C1350" s="50">
        <f>Gesamtdaten!AS1351</f>
        <v>0</v>
      </c>
      <c r="E1350" s="50">
        <f>Gesamtdaten!BB1351</f>
        <v>0</v>
      </c>
    </row>
    <row r="1351" spans="1:5" x14ac:dyDescent="0.2">
      <c r="A1351" s="50">
        <f>Gesamtdaten!AB1352</f>
        <v>0</v>
      </c>
      <c r="C1351" s="50">
        <f>Gesamtdaten!AS1352</f>
        <v>0</v>
      </c>
      <c r="E1351" s="50">
        <f>Gesamtdaten!BB1352</f>
        <v>0</v>
      </c>
    </row>
    <row r="1352" spans="1:5" x14ac:dyDescent="0.2">
      <c r="A1352" s="50">
        <f>Gesamtdaten!AB1353</f>
        <v>0</v>
      </c>
      <c r="C1352" s="50">
        <f>Gesamtdaten!AS1353</f>
        <v>0</v>
      </c>
      <c r="E1352" s="50">
        <f>Gesamtdaten!BB1353</f>
        <v>0</v>
      </c>
    </row>
    <row r="1353" spans="1:5" x14ac:dyDescent="0.2">
      <c r="A1353" s="50">
        <f>Gesamtdaten!AB1354</f>
        <v>0</v>
      </c>
      <c r="C1353" s="50">
        <f>Gesamtdaten!AS1354</f>
        <v>0</v>
      </c>
      <c r="E1353" s="50">
        <f>Gesamtdaten!BB1354</f>
        <v>0</v>
      </c>
    </row>
    <row r="1354" spans="1:5" x14ac:dyDescent="0.2">
      <c r="A1354" s="50">
        <f>Gesamtdaten!AB1355</f>
        <v>0</v>
      </c>
      <c r="C1354" s="50">
        <f>Gesamtdaten!AS1355</f>
        <v>0</v>
      </c>
      <c r="E1354" s="50">
        <f>Gesamtdaten!BB1355</f>
        <v>0</v>
      </c>
    </row>
    <row r="1355" spans="1:5" x14ac:dyDescent="0.2">
      <c r="A1355" s="50">
        <f>Gesamtdaten!AB1356</f>
        <v>0</v>
      </c>
      <c r="C1355" s="50">
        <f>Gesamtdaten!AS1356</f>
        <v>0</v>
      </c>
      <c r="E1355" s="50">
        <f>Gesamtdaten!BB1356</f>
        <v>0</v>
      </c>
    </row>
    <row r="1356" spans="1:5" x14ac:dyDescent="0.2">
      <c r="A1356" s="50">
        <f>Gesamtdaten!AB1357</f>
        <v>0</v>
      </c>
      <c r="C1356" s="50">
        <f>Gesamtdaten!AS1357</f>
        <v>0</v>
      </c>
      <c r="E1356" s="50">
        <f>Gesamtdaten!BB1357</f>
        <v>0</v>
      </c>
    </row>
    <row r="1357" spans="1:5" x14ac:dyDescent="0.2">
      <c r="A1357" s="50">
        <f>Gesamtdaten!AB1358</f>
        <v>0</v>
      </c>
      <c r="C1357" s="50">
        <f>Gesamtdaten!AS1358</f>
        <v>0</v>
      </c>
      <c r="E1357" s="50">
        <f>Gesamtdaten!BB1358</f>
        <v>0</v>
      </c>
    </row>
    <row r="1358" spans="1:5" x14ac:dyDescent="0.2">
      <c r="A1358" s="50">
        <f>Gesamtdaten!AB1359</f>
        <v>0</v>
      </c>
      <c r="C1358" s="50">
        <f>Gesamtdaten!AS1359</f>
        <v>0</v>
      </c>
      <c r="E1358" s="50">
        <f>Gesamtdaten!BB1359</f>
        <v>0</v>
      </c>
    </row>
    <row r="1359" spans="1:5" x14ac:dyDescent="0.2">
      <c r="A1359" s="50">
        <f>Gesamtdaten!AB1360</f>
        <v>0</v>
      </c>
      <c r="C1359" s="50">
        <f>Gesamtdaten!AS1360</f>
        <v>0</v>
      </c>
      <c r="E1359" s="50">
        <f>Gesamtdaten!BB1360</f>
        <v>0</v>
      </c>
    </row>
    <row r="1360" spans="1:5" x14ac:dyDescent="0.2">
      <c r="A1360" s="50">
        <f>Gesamtdaten!AB1361</f>
        <v>0</v>
      </c>
      <c r="C1360" s="50">
        <f>Gesamtdaten!AS1361</f>
        <v>0</v>
      </c>
      <c r="E1360" s="50">
        <f>Gesamtdaten!BB1361</f>
        <v>0</v>
      </c>
    </row>
    <row r="1361" spans="1:5" x14ac:dyDescent="0.2">
      <c r="A1361" s="50">
        <f>Gesamtdaten!AB1362</f>
        <v>0</v>
      </c>
      <c r="C1361" s="50">
        <f>Gesamtdaten!AS1362</f>
        <v>0</v>
      </c>
      <c r="E1361" s="50">
        <f>Gesamtdaten!BB1362</f>
        <v>0</v>
      </c>
    </row>
    <row r="1362" spans="1:5" x14ac:dyDescent="0.2">
      <c r="A1362" s="50">
        <f>Gesamtdaten!AB1363</f>
        <v>0</v>
      </c>
      <c r="C1362" s="50">
        <f>Gesamtdaten!AS1363</f>
        <v>0</v>
      </c>
      <c r="E1362" s="50">
        <f>Gesamtdaten!BB1363</f>
        <v>0</v>
      </c>
    </row>
    <row r="1363" spans="1:5" x14ac:dyDescent="0.2">
      <c r="A1363" s="50">
        <f>Gesamtdaten!AB1364</f>
        <v>0</v>
      </c>
      <c r="C1363" s="50">
        <f>Gesamtdaten!AS1364</f>
        <v>0</v>
      </c>
      <c r="E1363" s="50">
        <f>Gesamtdaten!BB1364</f>
        <v>0</v>
      </c>
    </row>
    <row r="1364" spans="1:5" x14ac:dyDescent="0.2">
      <c r="A1364" s="50">
        <f>Gesamtdaten!AB1365</f>
        <v>0</v>
      </c>
      <c r="C1364" s="50">
        <f>Gesamtdaten!AS1365</f>
        <v>0</v>
      </c>
      <c r="E1364" s="50">
        <f>Gesamtdaten!BB1365</f>
        <v>0</v>
      </c>
    </row>
    <row r="1365" spans="1:5" x14ac:dyDescent="0.2">
      <c r="A1365" s="50">
        <f>Gesamtdaten!AB1366</f>
        <v>0</v>
      </c>
      <c r="C1365" s="50">
        <f>Gesamtdaten!AS1366</f>
        <v>0</v>
      </c>
      <c r="E1365" s="50">
        <f>Gesamtdaten!BB1366</f>
        <v>0</v>
      </c>
    </row>
    <row r="1366" spans="1:5" x14ac:dyDescent="0.2">
      <c r="A1366" s="50">
        <f>Gesamtdaten!AB1367</f>
        <v>0</v>
      </c>
      <c r="C1366" s="50">
        <f>Gesamtdaten!AS1367</f>
        <v>0</v>
      </c>
      <c r="E1366" s="50">
        <f>Gesamtdaten!BB1367</f>
        <v>0</v>
      </c>
    </row>
    <row r="1367" spans="1:5" x14ac:dyDescent="0.2">
      <c r="A1367" s="50">
        <f>Gesamtdaten!AB1368</f>
        <v>0</v>
      </c>
      <c r="C1367" s="50">
        <f>Gesamtdaten!AS1368</f>
        <v>0</v>
      </c>
      <c r="E1367" s="50">
        <f>Gesamtdaten!BB1368</f>
        <v>0</v>
      </c>
    </row>
    <row r="1368" spans="1:5" x14ac:dyDescent="0.2">
      <c r="A1368" s="50">
        <f>Gesamtdaten!AB1369</f>
        <v>0</v>
      </c>
      <c r="C1368" s="50">
        <f>Gesamtdaten!AS1369</f>
        <v>0</v>
      </c>
      <c r="E1368" s="50">
        <f>Gesamtdaten!BB1369</f>
        <v>0</v>
      </c>
    </row>
    <row r="1369" spans="1:5" x14ac:dyDescent="0.2">
      <c r="A1369" s="50">
        <f>Gesamtdaten!AB1370</f>
        <v>0</v>
      </c>
      <c r="C1369" s="50">
        <f>Gesamtdaten!AS1370</f>
        <v>0</v>
      </c>
      <c r="E1369" s="50">
        <f>Gesamtdaten!BB1370</f>
        <v>0</v>
      </c>
    </row>
    <row r="1370" spans="1:5" x14ac:dyDescent="0.2">
      <c r="A1370" s="50">
        <f>Gesamtdaten!AB1371</f>
        <v>0</v>
      </c>
      <c r="C1370" s="50">
        <f>Gesamtdaten!AS1371</f>
        <v>0</v>
      </c>
      <c r="E1370" s="50">
        <f>Gesamtdaten!BB1371</f>
        <v>0</v>
      </c>
    </row>
    <row r="1371" spans="1:5" x14ac:dyDescent="0.2">
      <c r="A1371" s="50">
        <f>Gesamtdaten!AB1372</f>
        <v>0</v>
      </c>
      <c r="C1371" s="50">
        <f>Gesamtdaten!AS1372</f>
        <v>0</v>
      </c>
      <c r="E1371" s="50">
        <f>Gesamtdaten!BB1372</f>
        <v>0</v>
      </c>
    </row>
    <row r="1372" spans="1:5" x14ac:dyDescent="0.2">
      <c r="A1372" s="50">
        <f>Gesamtdaten!AB1373</f>
        <v>0</v>
      </c>
      <c r="C1372" s="50">
        <f>Gesamtdaten!AS1373</f>
        <v>0</v>
      </c>
      <c r="E1372" s="50">
        <f>Gesamtdaten!BB1373</f>
        <v>0</v>
      </c>
    </row>
    <row r="1373" spans="1:5" x14ac:dyDescent="0.2">
      <c r="A1373" s="50">
        <f>Gesamtdaten!AB1374</f>
        <v>0</v>
      </c>
      <c r="C1373" s="50">
        <f>Gesamtdaten!AS1374</f>
        <v>0</v>
      </c>
      <c r="E1373" s="50">
        <f>Gesamtdaten!BB1374</f>
        <v>0</v>
      </c>
    </row>
    <row r="1374" spans="1:5" x14ac:dyDescent="0.2">
      <c r="A1374" s="50">
        <f>Gesamtdaten!AB1375</f>
        <v>0</v>
      </c>
      <c r="C1374" s="50">
        <f>Gesamtdaten!AS1375</f>
        <v>0</v>
      </c>
      <c r="E1374" s="50">
        <f>Gesamtdaten!BB1375</f>
        <v>0</v>
      </c>
    </row>
    <row r="1375" spans="1:5" x14ac:dyDescent="0.2">
      <c r="A1375" s="50">
        <f>Gesamtdaten!AB1376</f>
        <v>0</v>
      </c>
      <c r="C1375" s="50">
        <f>Gesamtdaten!AS1376</f>
        <v>0</v>
      </c>
      <c r="E1375" s="50">
        <f>Gesamtdaten!BB1376</f>
        <v>0</v>
      </c>
    </row>
    <row r="1376" spans="1:5" x14ac:dyDescent="0.2">
      <c r="A1376" s="50">
        <f>Gesamtdaten!AB1377</f>
        <v>0</v>
      </c>
      <c r="C1376" s="50">
        <f>Gesamtdaten!AS1377</f>
        <v>0</v>
      </c>
      <c r="E1376" s="50">
        <f>Gesamtdaten!BB1377</f>
        <v>0</v>
      </c>
    </row>
    <row r="1377" spans="1:5" x14ac:dyDescent="0.2">
      <c r="A1377" s="50">
        <f>Gesamtdaten!AB1378</f>
        <v>0</v>
      </c>
      <c r="C1377" s="50">
        <f>Gesamtdaten!AS1378</f>
        <v>0</v>
      </c>
      <c r="E1377" s="50">
        <f>Gesamtdaten!BB1378</f>
        <v>0</v>
      </c>
    </row>
    <row r="1378" spans="1:5" x14ac:dyDescent="0.2">
      <c r="A1378" s="50">
        <f>Gesamtdaten!AB1379</f>
        <v>0</v>
      </c>
      <c r="C1378" s="50">
        <f>Gesamtdaten!AS1379</f>
        <v>0</v>
      </c>
      <c r="E1378" s="50">
        <f>Gesamtdaten!BB1379</f>
        <v>0</v>
      </c>
    </row>
    <row r="1379" spans="1:5" x14ac:dyDescent="0.2">
      <c r="A1379" s="50">
        <f>Gesamtdaten!AB1380</f>
        <v>0</v>
      </c>
      <c r="C1379" s="50">
        <f>Gesamtdaten!AS1380</f>
        <v>0</v>
      </c>
      <c r="E1379" s="50">
        <f>Gesamtdaten!BB1380</f>
        <v>0</v>
      </c>
    </row>
    <row r="1380" spans="1:5" x14ac:dyDescent="0.2">
      <c r="A1380" s="50">
        <f>Gesamtdaten!AB1381</f>
        <v>0</v>
      </c>
      <c r="C1380" s="50">
        <f>Gesamtdaten!AS1381</f>
        <v>0</v>
      </c>
      <c r="E1380" s="50">
        <f>Gesamtdaten!BB1381</f>
        <v>0</v>
      </c>
    </row>
    <row r="1381" spans="1:5" x14ac:dyDescent="0.2">
      <c r="A1381" s="50">
        <f>Gesamtdaten!AB1382</f>
        <v>0</v>
      </c>
      <c r="C1381" s="50">
        <f>Gesamtdaten!AS1382</f>
        <v>0</v>
      </c>
      <c r="E1381" s="50">
        <f>Gesamtdaten!BB1382</f>
        <v>0</v>
      </c>
    </row>
    <row r="1382" spans="1:5" x14ac:dyDescent="0.2">
      <c r="A1382" s="50">
        <f>Gesamtdaten!AB1383</f>
        <v>0</v>
      </c>
      <c r="C1382" s="50">
        <f>Gesamtdaten!AS1383</f>
        <v>0</v>
      </c>
      <c r="E1382" s="50">
        <f>Gesamtdaten!BB1383</f>
        <v>0</v>
      </c>
    </row>
    <row r="1383" spans="1:5" x14ac:dyDescent="0.2">
      <c r="A1383" s="50">
        <f>Gesamtdaten!AB1384</f>
        <v>0</v>
      </c>
      <c r="C1383" s="50">
        <f>Gesamtdaten!AS1384</f>
        <v>0</v>
      </c>
      <c r="E1383" s="50">
        <f>Gesamtdaten!BB1384</f>
        <v>0</v>
      </c>
    </row>
    <row r="1384" spans="1:5" x14ac:dyDescent="0.2">
      <c r="A1384" s="50">
        <f>Gesamtdaten!AB1385</f>
        <v>0</v>
      </c>
      <c r="C1384" s="50">
        <f>Gesamtdaten!AS1385</f>
        <v>0</v>
      </c>
      <c r="E1384" s="50">
        <f>Gesamtdaten!BB1385</f>
        <v>0</v>
      </c>
    </row>
    <row r="1385" spans="1:5" x14ac:dyDescent="0.2">
      <c r="A1385" s="50">
        <f>Gesamtdaten!AB1386</f>
        <v>0</v>
      </c>
      <c r="C1385" s="50">
        <f>Gesamtdaten!AS1386</f>
        <v>0</v>
      </c>
      <c r="E1385" s="50">
        <f>Gesamtdaten!BB1386</f>
        <v>0</v>
      </c>
    </row>
    <row r="1386" spans="1:5" x14ac:dyDescent="0.2">
      <c r="A1386" s="50">
        <f>Gesamtdaten!AB1387</f>
        <v>0</v>
      </c>
      <c r="C1386" s="50">
        <f>Gesamtdaten!AS1387</f>
        <v>0</v>
      </c>
      <c r="E1386" s="50">
        <f>Gesamtdaten!BB1387</f>
        <v>0</v>
      </c>
    </row>
    <row r="1387" spans="1:5" x14ac:dyDescent="0.2">
      <c r="A1387" s="50">
        <f>Gesamtdaten!AB1388</f>
        <v>0</v>
      </c>
      <c r="C1387" s="50">
        <f>Gesamtdaten!AS1388</f>
        <v>0</v>
      </c>
      <c r="E1387" s="50">
        <f>Gesamtdaten!BB1388</f>
        <v>0</v>
      </c>
    </row>
    <row r="1388" spans="1:5" x14ac:dyDescent="0.2">
      <c r="A1388" s="50">
        <f>Gesamtdaten!AB1389</f>
        <v>0</v>
      </c>
      <c r="C1388" s="50">
        <f>Gesamtdaten!AS1389</f>
        <v>0</v>
      </c>
      <c r="E1388" s="50">
        <f>Gesamtdaten!BB1389</f>
        <v>0</v>
      </c>
    </row>
    <row r="1389" spans="1:5" x14ac:dyDescent="0.2">
      <c r="A1389" s="50">
        <f>Gesamtdaten!AB1390</f>
        <v>0</v>
      </c>
      <c r="C1389" s="50">
        <f>Gesamtdaten!AS1390</f>
        <v>0</v>
      </c>
      <c r="E1389" s="50">
        <f>Gesamtdaten!BB1390</f>
        <v>0</v>
      </c>
    </row>
    <row r="1390" spans="1:5" x14ac:dyDescent="0.2">
      <c r="A1390" s="50">
        <f>Gesamtdaten!AB1391</f>
        <v>0</v>
      </c>
      <c r="C1390" s="50">
        <f>Gesamtdaten!AS1391</f>
        <v>0</v>
      </c>
      <c r="E1390" s="50">
        <f>Gesamtdaten!BB1391</f>
        <v>0</v>
      </c>
    </row>
    <row r="1391" spans="1:5" x14ac:dyDescent="0.2">
      <c r="A1391" s="50">
        <f>Gesamtdaten!AB1392</f>
        <v>0</v>
      </c>
      <c r="C1391" s="50">
        <f>Gesamtdaten!AS1392</f>
        <v>0</v>
      </c>
      <c r="E1391" s="50">
        <f>Gesamtdaten!BB1392</f>
        <v>0</v>
      </c>
    </row>
    <row r="1392" spans="1:5" x14ac:dyDescent="0.2">
      <c r="A1392" s="50">
        <f>Gesamtdaten!AB1393</f>
        <v>0</v>
      </c>
      <c r="C1392" s="50">
        <f>Gesamtdaten!AS1393</f>
        <v>0</v>
      </c>
      <c r="E1392" s="50">
        <f>Gesamtdaten!BB1393</f>
        <v>0</v>
      </c>
    </row>
    <row r="1393" spans="1:5" x14ac:dyDescent="0.2">
      <c r="A1393" s="50">
        <f>Gesamtdaten!AB1394</f>
        <v>0</v>
      </c>
      <c r="C1393" s="50">
        <f>Gesamtdaten!AS1394</f>
        <v>0</v>
      </c>
      <c r="E1393" s="50">
        <f>Gesamtdaten!BB1394</f>
        <v>0</v>
      </c>
    </row>
    <row r="1394" spans="1:5" x14ac:dyDescent="0.2">
      <c r="A1394" s="50">
        <f>Gesamtdaten!AB1395</f>
        <v>0</v>
      </c>
      <c r="C1394" s="50">
        <f>Gesamtdaten!AS1395</f>
        <v>0</v>
      </c>
      <c r="E1394" s="50">
        <f>Gesamtdaten!BB1395</f>
        <v>0</v>
      </c>
    </row>
    <row r="1395" spans="1:5" x14ac:dyDescent="0.2">
      <c r="A1395" s="50">
        <f>Gesamtdaten!AB1396</f>
        <v>0</v>
      </c>
      <c r="C1395" s="50">
        <f>Gesamtdaten!AS1396</f>
        <v>0</v>
      </c>
      <c r="E1395" s="50">
        <f>Gesamtdaten!BB1396</f>
        <v>0</v>
      </c>
    </row>
    <row r="1396" spans="1:5" x14ac:dyDescent="0.2">
      <c r="A1396" s="50">
        <f>Gesamtdaten!AB1397</f>
        <v>0</v>
      </c>
      <c r="C1396" s="50">
        <f>Gesamtdaten!AS1397</f>
        <v>0</v>
      </c>
      <c r="E1396" s="50">
        <f>Gesamtdaten!BB1397</f>
        <v>0</v>
      </c>
    </row>
    <row r="1397" spans="1:5" x14ac:dyDescent="0.2">
      <c r="A1397" s="50">
        <f>Gesamtdaten!AB1398</f>
        <v>0</v>
      </c>
      <c r="C1397" s="50">
        <f>Gesamtdaten!AS1398</f>
        <v>0</v>
      </c>
      <c r="E1397" s="50">
        <f>Gesamtdaten!BB1398</f>
        <v>0</v>
      </c>
    </row>
    <row r="1398" spans="1:5" x14ac:dyDescent="0.2">
      <c r="A1398" s="50">
        <f>Gesamtdaten!AB1399</f>
        <v>0</v>
      </c>
      <c r="C1398" s="50">
        <f>Gesamtdaten!AS1399</f>
        <v>0</v>
      </c>
      <c r="E1398" s="50">
        <f>Gesamtdaten!BB1399</f>
        <v>0</v>
      </c>
    </row>
    <row r="1399" spans="1:5" x14ac:dyDescent="0.2">
      <c r="A1399" s="50">
        <f>Gesamtdaten!AB1400</f>
        <v>0</v>
      </c>
      <c r="C1399" s="50">
        <f>Gesamtdaten!AS1400</f>
        <v>0</v>
      </c>
      <c r="E1399" s="50">
        <f>Gesamtdaten!BB1400</f>
        <v>0</v>
      </c>
    </row>
    <row r="1400" spans="1:5" x14ac:dyDescent="0.2">
      <c r="A1400" s="50">
        <f>Gesamtdaten!AB1401</f>
        <v>0</v>
      </c>
      <c r="C1400" s="50">
        <f>Gesamtdaten!AS1401</f>
        <v>0</v>
      </c>
      <c r="E1400" s="50">
        <f>Gesamtdaten!BB1401</f>
        <v>0</v>
      </c>
    </row>
    <row r="1401" spans="1:5" x14ac:dyDescent="0.2">
      <c r="A1401" s="50">
        <f>Gesamtdaten!AB1402</f>
        <v>0</v>
      </c>
      <c r="C1401" s="50">
        <f>Gesamtdaten!AS1402</f>
        <v>0</v>
      </c>
      <c r="E1401" s="50">
        <f>Gesamtdaten!BB1402</f>
        <v>0</v>
      </c>
    </row>
    <row r="1402" spans="1:5" x14ac:dyDescent="0.2">
      <c r="A1402" s="50">
        <f>Gesamtdaten!AB1403</f>
        <v>0</v>
      </c>
      <c r="C1402" s="50">
        <f>Gesamtdaten!AS1403</f>
        <v>0</v>
      </c>
      <c r="E1402" s="50">
        <f>Gesamtdaten!BB1403</f>
        <v>0</v>
      </c>
    </row>
    <row r="1403" spans="1:5" x14ac:dyDescent="0.2">
      <c r="A1403" s="50">
        <f>Gesamtdaten!AB1404</f>
        <v>0</v>
      </c>
      <c r="C1403" s="50">
        <f>Gesamtdaten!AS1404</f>
        <v>0</v>
      </c>
      <c r="E1403" s="50">
        <f>Gesamtdaten!BB1404</f>
        <v>0</v>
      </c>
    </row>
    <row r="1404" spans="1:5" x14ac:dyDescent="0.2">
      <c r="A1404" s="50">
        <f>Gesamtdaten!AB1405</f>
        <v>0</v>
      </c>
      <c r="C1404" s="50">
        <f>Gesamtdaten!AS1405</f>
        <v>0</v>
      </c>
      <c r="E1404" s="50">
        <f>Gesamtdaten!BB1405</f>
        <v>0</v>
      </c>
    </row>
    <row r="1405" spans="1:5" x14ac:dyDescent="0.2">
      <c r="A1405" s="50">
        <f>Gesamtdaten!AB1406</f>
        <v>0</v>
      </c>
      <c r="C1405" s="50">
        <f>Gesamtdaten!AS1406</f>
        <v>0</v>
      </c>
      <c r="E1405" s="50">
        <f>Gesamtdaten!BB1406</f>
        <v>0</v>
      </c>
    </row>
    <row r="1406" spans="1:5" x14ac:dyDescent="0.2">
      <c r="A1406" s="50">
        <f>Gesamtdaten!AB1407</f>
        <v>0</v>
      </c>
      <c r="C1406" s="50">
        <f>Gesamtdaten!AS1407</f>
        <v>0</v>
      </c>
      <c r="E1406" s="50">
        <f>Gesamtdaten!BB1407</f>
        <v>0</v>
      </c>
    </row>
    <row r="1407" spans="1:5" x14ac:dyDescent="0.2">
      <c r="A1407" s="50">
        <f>Gesamtdaten!AB1408</f>
        <v>0</v>
      </c>
      <c r="C1407" s="50">
        <f>Gesamtdaten!AS1408</f>
        <v>0</v>
      </c>
      <c r="E1407" s="50">
        <f>Gesamtdaten!BB1408</f>
        <v>0</v>
      </c>
    </row>
    <row r="1408" spans="1:5" x14ac:dyDescent="0.2">
      <c r="A1408" s="50">
        <f>Gesamtdaten!AB1409</f>
        <v>0</v>
      </c>
      <c r="C1408" s="50">
        <f>Gesamtdaten!AS1409</f>
        <v>0</v>
      </c>
      <c r="E1408" s="50">
        <f>Gesamtdaten!BB1409</f>
        <v>0</v>
      </c>
    </row>
    <row r="1409" spans="1:5" x14ac:dyDescent="0.2">
      <c r="A1409" s="50">
        <f>Gesamtdaten!AB1410</f>
        <v>0</v>
      </c>
      <c r="C1409" s="50">
        <f>Gesamtdaten!AS1410</f>
        <v>0</v>
      </c>
      <c r="E1409" s="50">
        <f>Gesamtdaten!BB1410</f>
        <v>0</v>
      </c>
    </row>
    <row r="1410" spans="1:5" x14ac:dyDescent="0.2">
      <c r="A1410" s="50">
        <f>Gesamtdaten!AB1411</f>
        <v>0</v>
      </c>
      <c r="C1410" s="50">
        <f>Gesamtdaten!AS1411</f>
        <v>0</v>
      </c>
      <c r="E1410" s="50">
        <f>Gesamtdaten!BB1411</f>
        <v>0</v>
      </c>
    </row>
    <row r="1411" spans="1:5" x14ac:dyDescent="0.2">
      <c r="A1411" s="50">
        <f>Gesamtdaten!AB1412</f>
        <v>0</v>
      </c>
      <c r="C1411" s="50">
        <f>Gesamtdaten!AS1412</f>
        <v>0</v>
      </c>
      <c r="E1411" s="50">
        <f>Gesamtdaten!BB1412</f>
        <v>0</v>
      </c>
    </row>
    <row r="1412" spans="1:5" x14ac:dyDescent="0.2">
      <c r="A1412" s="50">
        <f>Gesamtdaten!AB1413</f>
        <v>0</v>
      </c>
      <c r="C1412" s="50">
        <f>Gesamtdaten!AS1413</f>
        <v>0</v>
      </c>
      <c r="E1412" s="50">
        <f>Gesamtdaten!BB1413</f>
        <v>0</v>
      </c>
    </row>
    <row r="1413" spans="1:5" x14ac:dyDescent="0.2">
      <c r="A1413" s="50">
        <f>Gesamtdaten!AB1414</f>
        <v>0</v>
      </c>
      <c r="C1413" s="50">
        <f>Gesamtdaten!AS1414</f>
        <v>0</v>
      </c>
      <c r="E1413" s="50">
        <f>Gesamtdaten!BB1414</f>
        <v>0</v>
      </c>
    </row>
    <row r="1414" spans="1:5" x14ac:dyDescent="0.2">
      <c r="A1414" s="50">
        <f>Gesamtdaten!AB1415</f>
        <v>0</v>
      </c>
      <c r="C1414" s="50">
        <f>Gesamtdaten!AS1415</f>
        <v>0</v>
      </c>
      <c r="E1414" s="50">
        <f>Gesamtdaten!BB1415</f>
        <v>0</v>
      </c>
    </row>
    <row r="1415" spans="1:5" x14ac:dyDescent="0.2">
      <c r="A1415" s="50">
        <f>Gesamtdaten!AB1416</f>
        <v>0</v>
      </c>
      <c r="C1415" s="50">
        <f>Gesamtdaten!AS1416</f>
        <v>0</v>
      </c>
      <c r="E1415" s="50">
        <f>Gesamtdaten!BB1416</f>
        <v>0</v>
      </c>
    </row>
    <row r="1416" spans="1:5" x14ac:dyDescent="0.2">
      <c r="A1416" s="50">
        <f>Gesamtdaten!AB1417</f>
        <v>0</v>
      </c>
      <c r="C1416" s="50">
        <f>Gesamtdaten!AS1417</f>
        <v>0</v>
      </c>
      <c r="E1416" s="50">
        <f>Gesamtdaten!BB1417</f>
        <v>0</v>
      </c>
    </row>
    <row r="1417" spans="1:5" x14ac:dyDescent="0.2">
      <c r="A1417" s="50">
        <f>Gesamtdaten!AB1418</f>
        <v>0</v>
      </c>
      <c r="C1417" s="50">
        <f>Gesamtdaten!AS1418</f>
        <v>0</v>
      </c>
      <c r="E1417" s="50">
        <f>Gesamtdaten!BB1418</f>
        <v>0</v>
      </c>
    </row>
    <row r="1418" spans="1:5" x14ac:dyDescent="0.2">
      <c r="A1418" s="50">
        <f>Gesamtdaten!AB1419</f>
        <v>0</v>
      </c>
      <c r="C1418" s="50">
        <f>Gesamtdaten!AS1419</f>
        <v>0</v>
      </c>
      <c r="E1418" s="50">
        <f>Gesamtdaten!BB1419</f>
        <v>0</v>
      </c>
    </row>
    <row r="1419" spans="1:5" x14ac:dyDescent="0.2">
      <c r="A1419" s="50">
        <f>Gesamtdaten!AB1420</f>
        <v>0</v>
      </c>
      <c r="C1419" s="50">
        <f>Gesamtdaten!AS1420</f>
        <v>0</v>
      </c>
      <c r="E1419" s="50">
        <f>Gesamtdaten!BB1420</f>
        <v>0</v>
      </c>
    </row>
    <row r="1420" spans="1:5" x14ac:dyDescent="0.2">
      <c r="A1420" s="50">
        <f>Gesamtdaten!AB1421</f>
        <v>0</v>
      </c>
      <c r="C1420" s="50">
        <f>Gesamtdaten!AS1421</f>
        <v>0</v>
      </c>
      <c r="E1420" s="50">
        <f>Gesamtdaten!BB1421</f>
        <v>0</v>
      </c>
    </row>
    <row r="1421" spans="1:5" x14ac:dyDescent="0.2">
      <c r="A1421" s="50">
        <f>Gesamtdaten!AB1422</f>
        <v>0</v>
      </c>
      <c r="C1421" s="50">
        <f>Gesamtdaten!AS1422</f>
        <v>0</v>
      </c>
      <c r="E1421" s="50">
        <f>Gesamtdaten!BB1422</f>
        <v>0</v>
      </c>
    </row>
    <row r="1422" spans="1:5" x14ac:dyDescent="0.2">
      <c r="A1422" s="50">
        <f>Gesamtdaten!AB1423</f>
        <v>0</v>
      </c>
      <c r="C1422" s="50">
        <f>Gesamtdaten!AS1423</f>
        <v>0</v>
      </c>
      <c r="E1422" s="50">
        <f>Gesamtdaten!BB1423</f>
        <v>0</v>
      </c>
    </row>
    <row r="1423" spans="1:5" x14ac:dyDescent="0.2">
      <c r="A1423" s="50">
        <f>Gesamtdaten!AB1424</f>
        <v>0</v>
      </c>
      <c r="C1423" s="50">
        <f>Gesamtdaten!AS1424</f>
        <v>0</v>
      </c>
      <c r="E1423" s="50">
        <f>Gesamtdaten!BB1424</f>
        <v>0</v>
      </c>
    </row>
    <row r="1424" spans="1:5" x14ac:dyDescent="0.2">
      <c r="A1424" s="50">
        <f>Gesamtdaten!AB1425</f>
        <v>0</v>
      </c>
      <c r="C1424" s="50">
        <f>Gesamtdaten!AS1425</f>
        <v>0</v>
      </c>
      <c r="E1424" s="50">
        <f>Gesamtdaten!BB1425</f>
        <v>0</v>
      </c>
    </row>
    <row r="1425" spans="1:5" x14ac:dyDescent="0.2">
      <c r="A1425" s="50">
        <f>Gesamtdaten!AB1426</f>
        <v>0</v>
      </c>
      <c r="C1425" s="50">
        <f>Gesamtdaten!AS1426</f>
        <v>0</v>
      </c>
      <c r="E1425" s="50">
        <f>Gesamtdaten!BB1426</f>
        <v>0</v>
      </c>
    </row>
    <row r="1426" spans="1:5" x14ac:dyDescent="0.2">
      <c r="A1426" s="50">
        <f>Gesamtdaten!AB1427</f>
        <v>0</v>
      </c>
      <c r="C1426" s="50">
        <f>Gesamtdaten!AS1427</f>
        <v>0</v>
      </c>
      <c r="E1426" s="50">
        <f>Gesamtdaten!BB1427</f>
        <v>0</v>
      </c>
    </row>
    <row r="1427" spans="1:5" x14ac:dyDescent="0.2">
      <c r="A1427" s="50">
        <f>Gesamtdaten!AB1428</f>
        <v>0</v>
      </c>
      <c r="C1427" s="50">
        <f>Gesamtdaten!AS1428</f>
        <v>0</v>
      </c>
      <c r="E1427" s="50">
        <f>Gesamtdaten!BB1428</f>
        <v>0</v>
      </c>
    </row>
    <row r="1428" spans="1:5" x14ac:dyDescent="0.2">
      <c r="A1428" s="50">
        <f>Gesamtdaten!AB1429</f>
        <v>0</v>
      </c>
      <c r="C1428" s="50">
        <f>Gesamtdaten!AS1429</f>
        <v>0</v>
      </c>
      <c r="E1428" s="50">
        <f>Gesamtdaten!BB1429</f>
        <v>0</v>
      </c>
    </row>
    <row r="1429" spans="1:5" x14ac:dyDescent="0.2">
      <c r="A1429" s="50">
        <f>Gesamtdaten!AB1430</f>
        <v>0</v>
      </c>
      <c r="C1429" s="50">
        <f>Gesamtdaten!AS1430</f>
        <v>0</v>
      </c>
      <c r="E1429" s="50">
        <f>Gesamtdaten!BB1430</f>
        <v>0</v>
      </c>
    </row>
    <row r="1430" spans="1:5" x14ac:dyDescent="0.2">
      <c r="A1430" s="50">
        <f>Gesamtdaten!AB1431</f>
        <v>0</v>
      </c>
      <c r="C1430" s="50">
        <f>Gesamtdaten!AS1431</f>
        <v>0</v>
      </c>
      <c r="E1430" s="50">
        <f>Gesamtdaten!BB1431</f>
        <v>0</v>
      </c>
    </row>
    <row r="1431" spans="1:5" x14ac:dyDescent="0.2">
      <c r="A1431" s="50">
        <f>Gesamtdaten!AB1432</f>
        <v>0</v>
      </c>
      <c r="C1431" s="50">
        <f>Gesamtdaten!AS1432</f>
        <v>0</v>
      </c>
      <c r="E1431" s="50">
        <f>Gesamtdaten!BB1432</f>
        <v>0</v>
      </c>
    </row>
    <row r="1432" spans="1:5" x14ac:dyDescent="0.2">
      <c r="A1432" s="50">
        <f>Gesamtdaten!AB1433</f>
        <v>0</v>
      </c>
      <c r="C1432" s="50">
        <f>Gesamtdaten!AS1433</f>
        <v>0</v>
      </c>
      <c r="E1432" s="50">
        <f>Gesamtdaten!BB1433</f>
        <v>0</v>
      </c>
    </row>
    <row r="1433" spans="1:5" x14ac:dyDescent="0.2">
      <c r="A1433" s="50">
        <f>Gesamtdaten!AB1434</f>
        <v>0</v>
      </c>
      <c r="C1433" s="50">
        <f>Gesamtdaten!AS1434</f>
        <v>0</v>
      </c>
      <c r="E1433" s="50">
        <f>Gesamtdaten!BB1434</f>
        <v>0</v>
      </c>
    </row>
    <row r="1434" spans="1:5" x14ac:dyDescent="0.2">
      <c r="A1434" s="50">
        <f>Gesamtdaten!AB1435</f>
        <v>0</v>
      </c>
      <c r="C1434" s="50">
        <f>Gesamtdaten!AS1435</f>
        <v>0</v>
      </c>
      <c r="E1434" s="50">
        <f>Gesamtdaten!BB1435</f>
        <v>0</v>
      </c>
    </row>
    <row r="1435" spans="1:5" x14ac:dyDescent="0.2">
      <c r="A1435" s="50">
        <f>Gesamtdaten!AB1436</f>
        <v>0</v>
      </c>
      <c r="C1435" s="50">
        <f>Gesamtdaten!AS1436</f>
        <v>0</v>
      </c>
      <c r="E1435" s="50">
        <f>Gesamtdaten!BB1436</f>
        <v>0</v>
      </c>
    </row>
    <row r="1436" spans="1:5" x14ac:dyDescent="0.2">
      <c r="A1436" s="50">
        <f>Gesamtdaten!AB1437</f>
        <v>0</v>
      </c>
      <c r="C1436" s="50">
        <f>Gesamtdaten!AS1437</f>
        <v>0</v>
      </c>
      <c r="E1436" s="50">
        <f>Gesamtdaten!BB1437</f>
        <v>0</v>
      </c>
    </row>
    <row r="1437" spans="1:5" x14ac:dyDescent="0.2">
      <c r="A1437" s="50">
        <f>Gesamtdaten!AB1438</f>
        <v>0</v>
      </c>
      <c r="C1437" s="50">
        <f>Gesamtdaten!AS1438</f>
        <v>0</v>
      </c>
      <c r="E1437" s="50">
        <f>Gesamtdaten!BB1438</f>
        <v>0</v>
      </c>
    </row>
    <row r="1438" spans="1:5" x14ac:dyDescent="0.2">
      <c r="A1438" s="50">
        <f>Gesamtdaten!AB1439</f>
        <v>0</v>
      </c>
      <c r="C1438" s="50">
        <f>Gesamtdaten!AS1439</f>
        <v>0</v>
      </c>
      <c r="E1438" s="50">
        <f>Gesamtdaten!BB1439</f>
        <v>0</v>
      </c>
    </row>
    <row r="1439" spans="1:5" x14ac:dyDescent="0.2">
      <c r="A1439" s="50">
        <f>Gesamtdaten!AB1440</f>
        <v>0</v>
      </c>
      <c r="C1439" s="50">
        <f>Gesamtdaten!AS1440</f>
        <v>0</v>
      </c>
      <c r="E1439" s="50">
        <f>Gesamtdaten!BB1440</f>
        <v>0</v>
      </c>
    </row>
    <row r="1440" spans="1:5" x14ac:dyDescent="0.2">
      <c r="A1440" s="50">
        <f>Gesamtdaten!AB1441</f>
        <v>0</v>
      </c>
      <c r="C1440" s="50">
        <f>Gesamtdaten!AS1441</f>
        <v>0</v>
      </c>
      <c r="E1440" s="50">
        <f>Gesamtdaten!BB1441</f>
        <v>0</v>
      </c>
    </row>
    <row r="1441" spans="1:5" x14ac:dyDescent="0.2">
      <c r="A1441" s="50">
        <f>Gesamtdaten!AB1442</f>
        <v>0</v>
      </c>
      <c r="C1441" s="50">
        <f>Gesamtdaten!AS1442</f>
        <v>0</v>
      </c>
      <c r="E1441" s="50">
        <f>Gesamtdaten!BB1442</f>
        <v>0</v>
      </c>
    </row>
    <row r="1442" spans="1:5" x14ac:dyDescent="0.2">
      <c r="A1442" s="50">
        <f>Gesamtdaten!AB1443</f>
        <v>0</v>
      </c>
      <c r="C1442" s="50">
        <f>Gesamtdaten!AS1443</f>
        <v>0</v>
      </c>
      <c r="E1442" s="50">
        <f>Gesamtdaten!BB1443</f>
        <v>0</v>
      </c>
    </row>
    <row r="1443" spans="1:5" x14ac:dyDescent="0.2">
      <c r="A1443" s="50">
        <f>Gesamtdaten!AB1444</f>
        <v>0</v>
      </c>
      <c r="C1443" s="50">
        <f>Gesamtdaten!AS1444</f>
        <v>0</v>
      </c>
      <c r="E1443" s="50">
        <f>Gesamtdaten!BB1444</f>
        <v>0</v>
      </c>
    </row>
    <row r="1444" spans="1:5" x14ac:dyDescent="0.2">
      <c r="A1444" s="50">
        <f>Gesamtdaten!AB1445</f>
        <v>0</v>
      </c>
      <c r="C1444" s="50">
        <f>Gesamtdaten!AS1445</f>
        <v>0</v>
      </c>
      <c r="E1444" s="50">
        <f>Gesamtdaten!BB1445</f>
        <v>0</v>
      </c>
    </row>
    <row r="1445" spans="1:5" x14ac:dyDescent="0.2">
      <c r="A1445" s="50">
        <f>Gesamtdaten!AB1446</f>
        <v>0</v>
      </c>
      <c r="C1445" s="50">
        <f>Gesamtdaten!AS1446</f>
        <v>0</v>
      </c>
      <c r="E1445" s="50">
        <f>Gesamtdaten!BB1446</f>
        <v>0</v>
      </c>
    </row>
    <row r="1446" spans="1:5" x14ac:dyDescent="0.2">
      <c r="A1446" s="50">
        <f>Gesamtdaten!AB1447</f>
        <v>0</v>
      </c>
      <c r="C1446" s="50">
        <f>Gesamtdaten!AS1447</f>
        <v>0</v>
      </c>
      <c r="E1446" s="50">
        <f>Gesamtdaten!BB1447</f>
        <v>0</v>
      </c>
    </row>
    <row r="1447" spans="1:5" x14ac:dyDescent="0.2">
      <c r="A1447" s="50">
        <f>Gesamtdaten!AB1448</f>
        <v>0</v>
      </c>
      <c r="C1447" s="50">
        <f>Gesamtdaten!AS1448</f>
        <v>0</v>
      </c>
      <c r="E1447" s="50">
        <f>Gesamtdaten!BB1448</f>
        <v>0</v>
      </c>
    </row>
    <row r="1448" spans="1:5" x14ac:dyDescent="0.2">
      <c r="A1448" s="50">
        <f>Gesamtdaten!AB1449</f>
        <v>0</v>
      </c>
      <c r="C1448" s="50">
        <f>Gesamtdaten!AS1449</f>
        <v>0</v>
      </c>
      <c r="E1448" s="50">
        <f>Gesamtdaten!BB1449</f>
        <v>0</v>
      </c>
    </row>
    <row r="1449" spans="1:5" x14ac:dyDescent="0.2">
      <c r="A1449" s="50">
        <f>Gesamtdaten!AB1450</f>
        <v>0</v>
      </c>
      <c r="C1449" s="50">
        <f>Gesamtdaten!AS1450</f>
        <v>0</v>
      </c>
      <c r="E1449" s="50">
        <f>Gesamtdaten!BB1450</f>
        <v>0</v>
      </c>
    </row>
    <row r="1450" spans="1:5" x14ac:dyDescent="0.2">
      <c r="A1450" s="50">
        <f>Gesamtdaten!AB1451</f>
        <v>0</v>
      </c>
      <c r="C1450" s="50">
        <f>Gesamtdaten!AS1451</f>
        <v>0</v>
      </c>
      <c r="E1450" s="50">
        <f>Gesamtdaten!BB1451</f>
        <v>0</v>
      </c>
    </row>
    <row r="1451" spans="1:5" x14ac:dyDescent="0.2">
      <c r="A1451" s="50">
        <f>Gesamtdaten!AB1452</f>
        <v>0</v>
      </c>
      <c r="C1451" s="50">
        <f>Gesamtdaten!AS1452</f>
        <v>0</v>
      </c>
      <c r="E1451" s="50">
        <f>Gesamtdaten!BB1452</f>
        <v>0</v>
      </c>
    </row>
    <row r="1452" spans="1:5" x14ac:dyDescent="0.2">
      <c r="A1452" s="50">
        <f>Gesamtdaten!AB1453</f>
        <v>0</v>
      </c>
      <c r="C1452" s="50">
        <f>Gesamtdaten!AS1453</f>
        <v>0</v>
      </c>
      <c r="E1452" s="50">
        <f>Gesamtdaten!BB1453</f>
        <v>0</v>
      </c>
    </row>
    <row r="1453" spans="1:5" x14ac:dyDescent="0.2">
      <c r="A1453" s="50">
        <f>Gesamtdaten!AB1454</f>
        <v>0</v>
      </c>
      <c r="C1453" s="50">
        <f>Gesamtdaten!AS1454</f>
        <v>0</v>
      </c>
      <c r="E1453" s="50">
        <f>Gesamtdaten!BB1454</f>
        <v>0</v>
      </c>
    </row>
    <row r="1454" spans="1:5" x14ac:dyDescent="0.2">
      <c r="A1454" s="50">
        <f>Gesamtdaten!AB1455</f>
        <v>0</v>
      </c>
      <c r="C1454" s="50">
        <f>Gesamtdaten!AS1455</f>
        <v>0</v>
      </c>
      <c r="E1454" s="50">
        <f>Gesamtdaten!BB1455</f>
        <v>0</v>
      </c>
    </row>
    <row r="1455" spans="1:5" x14ac:dyDescent="0.2">
      <c r="A1455" s="50">
        <f>Gesamtdaten!AB1456</f>
        <v>0</v>
      </c>
      <c r="C1455" s="50">
        <f>Gesamtdaten!AS1456</f>
        <v>0</v>
      </c>
      <c r="E1455" s="50">
        <f>Gesamtdaten!BB1456</f>
        <v>0</v>
      </c>
    </row>
    <row r="1456" spans="1:5" x14ac:dyDescent="0.2">
      <c r="A1456" s="50">
        <f>Gesamtdaten!AB1457</f>
        <v>0</v>
      </c>
      <c r="C1456" s="50">
        <f>Gesamtdaten!AS1457</f>
        <v>0</v>
      </c>
      <c r="E1456" s="50">
        <f>Gesamtdaten!BB1457</f>
        <v>0</v>
      </c>
    </row>
    <row r="1457" spans="1:5" x14ac:dyDescent="0.2">
      <c r="A1457" s="50">
        <f>Gesamtdaten!AB1458</f>
        <v>0</v>
      </c>
      <c r="C1457" s="50">
        <f>Gesamtdaten!AS1458</f>
        <v>0</v>
      </c>
      <c r="E1457" s="50">
        <f>Gesamtdaten!BB1458</f>
        <v>0</v>
      </c>
    </row>
    <row r="1458" spans="1:5" x14ac:dyDescent="0.2">
      <c r="A1458" s="50">
        <f>Gesamtdaten!AB1459</f>
        <v>0</v>
      </c>
      <c r="C1458" s="50">
        <f>Gesamtdaten!AS1459</f>
        <v>0</v>
      </c>
      <c r="E1458" s="50">
        <f>Gesamtdaten!BB1459</f>
        <v>0</v>
      </c>
    </row>
    <row r="1459" spans="1:5" x14ac:dyDescent="0.2">
      <c r="A1459" s="50">
        <f>Gesamtdaten!AB1460</f>
        <v>0</v>
      </c>
      <c r="C1459" s="50">
        <f>Gesamtdaten!AS1460</f>
        <v>0</v>
      </c>
      <c r="E1459" s="50">
        <f>Gesamtdaten!BB1460</f>
        <v>0</v>
      </c>
    </row>
    <row r="1460" spans="1:5" x14ac:dyDescent="0.2">
      <c r="A1460" s="50">
        <f>Gesamtdaten!AB1461</f>
        <v>0</v>
      </c>
      <c r="C1460" s="50">
        <f>Gesamtdaten!AS1461</f>
        <v>0</v>
      </c>
      <c r="E1460" s="50">
        <f>Gesamtdaten!BB1461</f>
        <v>0</v>
      </c>
    </row>
    <row r="1461" spans="1:5" x14ac:dyDescent="0.2">
      <c r="A1461" s="50">
        <f>Gesamtdaten!AB1462</f>
        <v>0</v>
      </c>
      <c r="C1461" s="50">
        <f>Gesamtdaten!AS1462</f>
        <v>0</v>
      </c>
      <c r="E1461" s="50">
        <f>Gesamtdaten!BB1462</f>
        <v>0</v>
      </c>
    </row>
    <row r="1462" spans="1:5" x14ac:dyDescent="0.2">
      <c r="A1462" s="50">
        <f>Gesamtdaten!AB1463</f>
        <v>0</v>
      </c>
      <c r="C1462" s="50">
        <f>Gesamtdaten!AS1463</f>
        <v>0</v>
      </c>
      <c r="E1462" s="50">
        <f>Gesamtdaten!BB1463</f>
        <v>0</v>
      </c>
    </row>
    <row r="1463" spans="1:5" x14ac:dyDescent="0.2">
      <c r="A1463" s="50">
        <f>Gesamtdaten!AB1464</f>
        <v>0</v>
      </c>
      <c r="C1463" s="50">
        <f>Gesamtdaten!AS1464</f>
        <v>0</v>
      </c>
      <c r="E1463" s="50">
        <f>Gesamtdaten!BB1464</f>
        <v>0</v>
      </c>
    </row>
    <row r="1464" spans="1:5" x14ac:dyDescent="0.2">
      <c r="A1464" s="50">
        <f>Gesamtdaten!AB1465</f>
        <v>0</v>
      </c>
      <c r="C1464" s="50">
        <f>Gesamtdaten!AS1465</f>
        <v>0</v>
      </c>
      <c r="E1464" s="50">
        <f>Gesamtdaten!BB1465</f>
        <v>0</v>
      </c>
    </row>
    <row r="1465" spans="1:5" x14ac:dyDescent="0.2">
      <c r="A1465" s="50">
        <f>Gesamtdaten!AB1466</f>
        <v>0</v>
      </c>
      <c r="C1465" s="50">
        <f>Gesamtdaten!AS1466</f>
        <v>0</v>
      </c>
      <c r="E1465" s="50">
        <f>Gesamtdaten!BB1466</f>
        <v>0</v>
      </c>
    </row>
    <row r="1466" spans="1:5" x14ac:dyDescent="0.2">
      <c r="A1466" s="50">
        <f>Gesamtdaten!AB1467</f>
        <v>0</v>
      </c>
      <c r="C1466" s="50">
        <f>Gesamtdaten!AS1467</f>
        <v>0</v>
      </c>
      <c r="E1466" s="50">
        <f>Gesamtdaten!BB1467</f>
        <v>0</v>
      </c>
    </row>
    <row r="1467" spans="1:5" x14ac:dyDescent="0.2">
      <c r="A1467" s="50">
        <f>Gesamtdaten!AB1468</f>
        <v>0</v>
      </c>
      <c r="C1467" s="50">
        <f>Gesamtdaten!AS1468</f>
        <v>0</v>
      </c>
      <c r="E1467" s="50">
        <f>Gesamtdaten!BB1468</f>
        <v>0</v>
      </c>
    </row>
    <row r="1468" spans="1:5" x14ac:dyDescent="0.2">
      <c r="A1468" s="50">
        <f>Gesamtdaten!AB1469</f>
        <v>0</v>
      </c>
      <c r="C1468" s="50">
        <f>Gesamtdaten!AS1469</f>
        <v>0</v>
      </c>
      <c r="E1468" s="50">
        <f>Gesamtdaten!BB1469</f>
        <v>0</v>
      </c>
    </row>
    <row r="1469" spans="1:5" x14ac:dyDescent="0.2">
      <c r="A1469" s="50">
        <f>Gesamtdaten!AB1470</f>
        <v>0</v>
      </c>
      <c r="C1469" s="50">
        <f>Gesamtdaten!AS1470</f>
        <v>0</v>
      </c>
      <c r="E1469" s="50">
        <f>Gesamtdaten!BB1470</f>
        <v>0</v>
      </c>
    </row>
    <row r="1470" spans="1:5" x14ac:dyDescent="0.2">
      <c r="A1470" s="50">
        <f>Gesamtdaten!AB1471</f>
        <v>0</v>
      </c>
      <c r="C1470" s="50">
        <f>Gesamtdaten!AS1471</f>
        <v>0</v>
      </c>
      <c r="E1470" s="50">
        <f>Gesamtdaten!BB1471</f>
        <v>0</v>
      </c>
    </row>
    <row r="1471" spans="1:5" x14ac:dyDescent="0.2">
      <c r="A1471" s="50">
        <f>Gesamtdaten!AB1472</f>
        <v>0</v>
      </c>
      <c r="C1471" s="50">
        <f>Gesamtdaten!AS1472</f>
        <v>0</v>
      </c>
      <c r="E1471" s="50">
        <f>Gesamtdaten!BB1472</f>
        <v>0</v>
      </c>
    </row>
    <row r="1472" spans="1:5" x14ac:dyDescent="0.2">
      <c r="A1472" s="50">
        <f>Gesamtdaten!AB1473</f>
        <v>0</v>
      </c>
      <c r="C1472" s="50">
        <f>Gesamtdaten!AS1473</f>
        <v>0</v>
      </c>
      <c r="E1472" s="50">
        <f>Gesamtdaten!BB1473</f>
        <v>0</v>
      </c>
    </row>
    <row r="1473" spans="1:5" x14ac:dyDescent="0.2">
      <c r="A1473" s="50">
        <f>Gesamtdaten!AB1474</f>
        <v>0</v>
      </c>
      <c r="C1473" s="50">
        <f>Gesamtdaten!AS1474</f>
        <v>0</v>
      </c>
      <c r="E1473" s="50">
        <f>Gesamtdaten!BB1474</f>
        <v>0</v>
      </c>
    </row>
    <row r="1474" spans="1:5" x14ac:dyDescent="0.2">
      <c r="A1474" s="50">
        <f>Gesamtdaten!AB1475</f>
        <v>0</v>
      </c>
      <c r="C1474" s="50">
        <f>Gesamtdaten!AS1475</f>
        <v>0</v>
      </c>
      <c r="E1474" s="50">
        <f>Gesamtdaten!BB1475</f>
        <v>0</v>
      </c>
    </row>
    <row r="1475" spans="1:5" x14ac:dyDescent="0.2">
      <c r="A1475" s="50">
        <f>Gesamtdaten!AB1476</f>
        <v>0</v>
      </c>
      <c r="C1475" s="50">
        <f>Gesamtdaten!AS1476</f>
        <v>0</v>
      </c>
      <c r="E1475" s="50">
        <f>Gesamtdaten!BB1476</f>
        <v>0</v>
      </c>
    </row>
    <row r="1476" spans="1:5" x14ac:dyDescent="0.2">
      <c r="A1476" s="50">
        <f>Gesamtdaten!AB1477</f>
        <v>0</v>
      </c>
      <c r="C1476" s="50">
        <f>Gesamtdaten!AS1477</f>
        <v>0</v>
      </c>
      <c r="E1476" s="50">
        <f>Gesamtdaten!BB1477</f>
        <v>0</v>
      </c>
    </row>
    <row r="1477" spans="1:5" x14ac:dyDescent="0.2">
      <c r="A1477" s="50">
        <f>Gesamtdaten!AB1478</f>
        <v>0</v>
      </c>
      <c r="C1477" s="50">
        <f>Gesamtdaten!AS1478</f>
        <v>0</v>
      </c>
      <c r="E1477" s="50">
        <f>Gesamtdaten!BB1478</f>
        <v>0</v>
      </c>
    </row>
    <row r="1478" spans="1:5" x14ac:dyDescent="0.2">
      <c r="A1478" s="50">
        <f>Gesamtdaten!AB1479</f>
        <v>0</v>
      </c>
      <c r="C1478" s="50">
        <f>Gesamtdaten!AS1479</f>
        <v>0</v>
      </c>
      <c r="E1478" s="50">
        <f>Gesamtdaten!BB1479</f>
        <v>0</v>
      </c>
    </row>
    <row r="1479" spans="1:5" x14ac:dyDescent="0.2">
      <c r="A1479" s="50">
        <f>Gesamtdaten!AB1480</f>
        <v>0</v>
      </c>
      <c r="C1479" s="50">
        <f>Gesamtdaten!AS1480</f>
        <v>0</v>
      </c>
      <c r="E1479" s="50">
        <f>Gesamtdaten!BB1480</f>
        <v>0</v>
      </c>
    </row>
    <row r="1480" spans="1:5" x14ac:dyDescent="0.2">
      <c r="A1480" s="50">
        <f>Gesamtdaten!AB1481</f>
        <v>0</v>
      </c>
      <c r="C1480" s="50">
        <f>Gesamtdaten!AS1481</f>
        <v>0</v>
      </c>
      <c r="E1480" s="50">
        <f>Gesamtdaten!BB1481</f>
        <v>0</v>
      </c>
    </row>
    <row r="1481" spans="1:5" x14ac:dyDescent="0.2">
      <c r="A1481" s="50">
        <f>Gesamtdaten!AB1482</f>
        <v>0</v>
      </c>
      <c r="C1481" s="50">
        <f>Gesamtdaten!AS1482</f>
        <v>0</v>
      </c>
      <c r="E1481" s="50">
        <f>Gesamtdaten!BB1482</f>
        <v>0</v>
      </c>
    </row>
    <row r="1482" spans="1:5" x14ac:dyDescent="0.2">
      <c r="A1482" s="50">
        <f>Gesamtdaten!AB1483</f>
        <v>0</v>
      </c>
      <c r="C1482" s="50">
        <f>Gesamtdaten!AS1483</f>
        <v>0</v>
      </c>
      <c r="E1482" s="50">
        <f>Gesamtdaten!BB1483</f>
        <v>0</v>
      </c>
    </row>
    <row r="1483" spans="1:5" x14ac:dyDescent="0.2">
      <c r="A1483" s="50">
        <f>Gesamtdaten!AB1484</f>
        <v>0</v>
      </c>
      <c r="C1483" s="50">
        <f>Gesamtdaten!AS1484</f>
        <v>0</v>
      </c>
      <c r="E1483" s="50">
        <f>Gesamtdaten!BB1484</f>
        <v>0</v>
      </c>
    </row>
    <row r="1484" spans="1:5" x14ac:dyDescent="0.2">
      <c r="A1484" s="50">
        <f>Gesamtdaten!AB1485</f>
        <v>0</v>
      </c>
      <c r="C1484" s="50">
        <f>Gesamtdaten!AS1485</f>
        <v>0</v>
      </c>
      <c r="E1484" s="50">
        <f>Gesamtdaten!BB1485</f>
        <v>0</v>
      </c>
    </row>
    <row r="1485" spans="1:5" x14ac:dyDescent="0.2">
      <c r="A1485" s="50">
        <f>Gesamtdaten!AB1486</f>
        <v>0</v>
      </c>
      <c r="C1485" s="50">
        <f>Gesamtdaten!AS1486</f>
        <v>0</v>
      </c>
      <c r="E1485" s="50">
        <f>Gesamtdaten!BB1486</f>
        <v>0</v>
      </c>
    </row>
    <row r="1486" spans="1:5" x14ac:dyDescent="0.2">
      <c r="A1486" s="50">
        <f>Gesamtdaten!AB1487</f>
        <v>0</v>
      </c>
      <c r="C1486" s="50">
        <f>Gesamtdaten!AS1487</f>
        <v>0</v>
      </c>
      <c r="E1486" s="50">
        <f>Gesamtdaten!BB1487</f>
        <v>0</v>
      </c>
    </row>
    <row r="1487" spans="1:5" x14ac:dyDescent="0.2">
      <c r="A1487" s="50">
        <f>Gesamtdaten!AB1488</f>
        <v>0</v>
      </c>
      <c r="C1487" s="50">
        <f>Gesamtdaten!AS1488</f>
        <v>0</v>
      </c>
      <c r="E1487" s="50">
        <f>Gesamtdaten!BB1488</f>
        <v>0</v>
      </c>
    </row>
    <row r="1488" spans="1:5" x14ac:dyDescent="0.2">
      <c r="A1488" s="50">
        <f>Gesamtdaten!AB1489</f>
        <v>0</v>
      </c>
      <c r="C1488" s="50">
        <f>Gesamtdaten!AS1489</f>
        <v>0</v>
      </c>
      <c r="E1488" s="50">
        <f>Gesamtdaten!BB1489</f>
        <v>0</v>
      </c>
    </row>
    <row r="1489" spans="1:5" x14ac:dyDescent="0.2">
      <c r="A1489" s="50">
        <f>Gesamtdaten!AB1490</f>
        <v>0</v>
      </c>
      <c r="C1489" s="50">
        <f>Gesamtdaten!AS1490</f>
        <v>0</v>
      </c>
      <c r="E1489" s="50">
        <f>Gesamtdaten!BB1490</f>
        <v>0</v>
      </c>
    </row>
    <row r="1490" spans="1:5" x14ac:dyDescent="0.2">
      <c r="A1490" s="50">
        <f>Gesamtdaten!AB1491</f>
        <v>0</v>
      </c>
      <c r="C1490" s="50">
        <f>Gesamtdaten!AS1491</f>
        <v>0</v>
      </c>
      <c r="E1490" s="50">
        <f>Gesamtdaten!BB1491</f>
        <v>0</v>
      </c>
    </row>
    <row r="1491" spans="1:5" x14ac:dyDescent="0.2">
      <c r="A1491" s="50">
        <f>Gesamtdaten!AB1492</f>
        <v>0</v>
      </c>
      <c r="C1491" s="50">
        <f>Gesamtdaten!AS1492</f>
        <v>0</v>
      </c>
      <c r="E1491" s="50">
        <f>Gesamtdaten!BB1492</f>
        <v>0</v>
      </c>
    </row>
    <row r="1492" spans="1:5" x14ac:dyDescent="0.2">
      <c r="A1492" s="50">
        <f>Gesamtdaten!AB1493</f>
        <v>0</v>
      </c>
      <c r="C1492" s="50">
        <f>Gesamtdaten!AS1493</f>
        <v>0</v>
      </c>
      <c r="E1492" s="50">
        <f>Gesamtdaten!BB1493</f>
        <v>0</v>
      </c>
    </row>
    <row r="1493" spans="1:5" x14ac:dyDescent="0.2">
      <c r="A1493" s="50">
        <f>Gesamtdaten!AB1494</f>
        <v>0</v>
      </c>
      <c r="C1493" s="50">
        <f>Gesamtdaten!AS1494</f>
        <v>0</v>
      </c>
      <c r="E1493" s="50">
        <f>Gesamtdaten!BB1494</f>
        <v>0</v>
      </c>
    </row>
    <row r="1494" spans="1:5" x14ac:dyDescent="0.2">
      <c r="A1494" s="50">
        <f>Gesamtdaten!AB1495</f>
        <v>0</v>
      </c>
      <c r="C1494" s="50">
        <f>Gesamtdaten!AS1495</f>
        <v>0</v>
      </c>
      <c r="E1494" s="50">
        <f>Gesamtdaten!BB1495</f>
        <v>0</v>
      </c>
    </row>
    <row r="1495" spans="1:5" x14ac:dyDescent="0.2">
      <c r="A1495" s="50">
        <f>Gesamtdaten!AB1496</f>
        <v>0</v>
      </c>
      <c r="C1495" s="50">
        <f>Gesamtdaten!AS1496</f>
        <v>0</v>
      </c>
      <c r="E1495" s="50">
        <f>Gesamtdaten!BB1496</f>
        <v>0</v>
      </c>
    </row>
    <row r="1496" spans="1:5" x14ac:dyDescent="0.2">
      <c r="A1496" s="50">
        <f>Gesamtdaten!AB1497</f>
        <v>0</v>
      </c>
      <c r="C1496" s="50">
        <f>Gesamtdaten!AS1497</f>
        <v>0</v>
      </c>
      <c r="E1496" s="50">
        <f>Gesamtdaten!BB1497</f>
        <v>0</v>
      </c>
    </row>
    <row r="1497" spans="1:5" x14ac:dyDescent="0.2">
      <c r="A1497" s="50">
        <f>Gesamtdaten!AB1498</f>
        <v>0</v>
      </c>
      <c r="C1497" s="50">
        <f>Gesamtdaten!AS1498</f>
        <v>0</v>
      </c>
      <c r="E1497" s="50">
        <f>Gesamtdaten!BB1498</f>
        <v>0</v>
      </c>
    </row>
    <row r="1498" spans="1:5" x14ac:dyDescent="0.2">
      <c r="A1498" s="50">
        <f>Gesamtdaten!AB1499</f>
        <v>0</v>
      </c>
      <c r="C1498" s="50">
        <f>Gesamtdaten!AS1499</f>
        <v>0</v>
      </c>
      <c r="E1498" s="50">
        <f>Gesamtdaten!BB1499</f>
        <v>0</v>
      </c>
    </row>
    <row r="1499" spans="1:5" x14ac:dyDescent="0.2">
      <c r="A1499" s="50">
        <f>Gesamtdaten!AB1500</f>
        <v>0</v>
      </c>
      <c r="C1499" s="50">
        <f>Gesamtdaten!AS1500</f>
        <v>0</v>
      </c>
      <c r="E1499" s="50">
        <f>Gesamtdaten!BB1500</f>
        <v>0</v>
      </c>
    </row>
    <row r="1500" spans="1:5" x14ac:dyDescent="0.2">
      <c r="A1500" s="50">
        <f>Gesamtdaten!AB1501</f>
        <v>0</v>
      </c>
      <c r="C1500" s="50">
        <f>Gesamtdaten!AS1501</f>
        <v>0</v>
      </c>
      <c r="E1500" s="50">
        <f>Gesamtdaten!BB1501</f>
        <v>0</v>
      </c>
    </row>
    <row r="1501" spans="1:5" x14ac:dyDescent="0.2">
      <c r="A1501" s="50">
        <f>Gesamtdaten!AB1502</f>
        <v>0</v>
      </c>
      <c r="C1501" s="50">
        <f>Gesamtdaten!AS1502</f>
        <v>0</v>
      </c>
      <c r="E1501" s="50">
        <f>Gesamtdaten!BB1502</f>
        <v>0</v>
      </c>
    </row>
    <row r="1502" spans="1:5" x14ac:dyDescent="0.2">
      <c r="A1502" s="50">
        <f>Gesamtdaten!AB1503</f>
        <v>0</v>
      </c>
      <c r="C1502" s="50">
        <f>Gesamtdaten!AS1503</f>
        <v>0</v>
      </c>
      <c r="E1502" s="50">
        <f>Gesamtdaten!BB1503</f>
        <v>0</v>
      </c>
    </row>
    <row r="1503" spans="1:5" x14ac:dyDescent="0.2">
      <c r="A1503" s="50">
        <f>Gesamtdaten!AB1504</f>
        <v>0</v>
      </c>
      <c r="C1503" s="50">
        <f>Gesamtdaten!AS1504</f>
        <v>0</v>
      </c>
      <c r="E1503" s="50">
        <f>Gesamtdaten!BB1504</f>
        <v>0</v>
      </c>
    </row>
    <row r="1504" spans="1:5" x14ac:dyDescent="0.2">
      <c r="A1504" s="50">
        <f>Gesamtdaten!AB1505</f>
        <v>0</v>
      </c>
      <c r="C1504" s="50">
        <f>Gesamtdaten!AS1505</f>
        <v>0</v>
      </c>
      <c r="E1504" s="50">
        <f>Gesamtdaten!BB1505</f>
        <v>0</v>
      </c>
    </row>
    <row r="1505" spans="1:5" x14ac:dyDescent="0.2">
      <c r="A1505" s="50">
        <f>Gesamtdaten!AB1506</f>
        <v>0</v>
      </c>
      <c r="C1505" s="50">
        <f>Gesamtdaten!AS1506</f>
        <v>0</v>
      </c>
      <c r="E1505" s="50">
        <f>Gesamtdaten!BB1506</f>
        <v>0</v>
      </c>
    </row>
    <row r="1506" spans="1:5" x14ac:dyDescent="0.2">
      <c r="A1506" s="50">
        <f>Gesamtdaten!AB1507</f>
        <v>0</v>
      </c>
      <c r="C1506" s="50">
        <f>Gesamtdaten!AS1507</f>
        <v>0</v>
      </c>
      <c r="E1506" s="50">
        <f>Gesamtdaten!BB1507</f>
        <v>0</v>
      </c>
    </row>
    <row r="1507" spans="1:5" x14ac:dyDescent="0.2">
      <c r="A1507" s="50">
        <f>Gesamtdaten!AB1508</f>
        <v>0</v>
      </c>
      <c r="C1507" s="50">
        <f>Gesamtdaten!AS1508</f>
        <v>0</v>
      </c>
      <c r="E1507" s="50">
        <f>Gesamtdaten!BB1508</f>
        <v>0</v>
      </c>
    </row>
    <row r="1508" spans="1:5" x14ac:dyDescent="0.2">
      <c r="A1508" s="50">
        <f>Gesamtdaten!AB1509</f>
        <v>0</v>
      </c>
      <c r="C1508" s="50">
        <f>Gesamtdaten!AS1509</f>
        <v>0</v>
      </c>
      <c r="E1508" s="50">
        <f>Gesamtdaten!BB1509</f>
        <v>0</v>
      </c>
    </row>
    <row r="1509" spans="1:5" x14ac:dyDescent="0.2">
      <c r="A1509" s="50">
        <f>Gesamtdaten!AB1510</f>
        <v>0</v>
      </c>
      <c r="C1509" s="50">
        <f>Gesamtdaten!AS1510</f>
        <v>0</v>
      </c>
      <c r="E1509" s="50">
        <f>Gesamtdaten!BB1510</f>
        <v>0</v>
      </c>
    </row>
    <row r="1510" spans="1:5" x14ac:dyDescent="0.2">
      <c r="A1510" s="50">
        <f>Gesamtdaten!AB1511</f>
        <v>0</v>
      </c>
      <c r="C1510" s="50">
        <f>Gesamtdaten!AS1511</f>
        <v>0</v>
      </c>
      <c r="E1510" s="50">
        <f>Gesamtdaten!BB1511</f>
        <v>0</v>
      </c>
    </row>
    <row r="1511" spans="1:5" x14ac:dyDescent="0.2">
      <c r="A1511" s="50">
        <f>Gesamtdaten!AB1512</f>
        <v>0</v>
      </c>
      <c r="C1511" s="50">
        <f>Gesamtdaten!AS1512</f>
        <v>0</v>
      </c>
      <c r="E1511" s="50">
        <f>Gesamtdaten!BB1512</f>
        <v>0</v>
      </c>
    </row>
    <row r="1512" spans="1:5" x14ac:dyDescent="0.2">
      <c r="A1512" s="50">
        <f>Gesamtdaten!AB1513</f>
        <v>0</v>
      </c>
      <c r="C1512" s="50">
        <f>Gesamtdaten!AS1513</f>
        <v>0</v>
      </c>
      <c r="E1512" s="50">
        <f>Gesamtdaten!BB1513</f>
        <v>0</v>
      </c>
    </row>
    <row r="1513" spans="1:5" x14ac:dyDescent="0.2">
      <c r="A1513" s="50">
        <f>Gesamtdaten!AB1514</f>
        <v>0</v>
      </c>
      <c r="C1513" s="50">
        <f>Gesamtdaten!AS1514</f>
        <v>0</v>
      </c>
      <c r="E1513" s="50">
        <f>Gesamtdaten!BB1514</f>
        <v>0</v>
      </c>
    </row>
    <row r="1514" spans="1:5" x14ac:dyDescent="0.2">
      <c r="A1514" s="50">
        <f>Gesamtdaten!AB1515</f>
        <v>0</v>
      </c>
      <c r="C1514" s="50">
        <f>Gesamtdaten!AS1515</f>
        <v>0</v>
      </c>
      <c r="E1514" s="50">
        <f>Gesamtdaten!BB1515</f>
        <v>0</v>
      </c>
    </row>
    <row r="1515" spans="1:5" x14ac:dyDescent="0.2">
      <c r="A1515" s="50">
        <f>Gesamtdaten!AB1516</f>
        <v>0</v>
      </c>
      <c r="C1515" s="50">
        <f>Gesamtdaten!AS1516</f>
        <v>0</v>
      </c>
      <c r="E1515" s="50">
        <f>Gesamtdaten!BB1516</f>
        <v>0</v>
      </c>
    </row>
    <row r="1516" spans="1:5" x14ac:dyDescent="0.2">
      <c r="A1516" s="50">
        <f>Gesamtdaten!AB1517</f>
        <v>0</v>
      </c>
      <c r="C1516" s="50">
        <f>Gesamtdaten!AS1517</f>
        <v>0</v>
      </c>
      <c r="E1516" s="50">
        <f>Gesamtdaten!BB1517</f>
        <v>0</v>
      </c>
    </row>
    <row r="1517" spans="1:5" x14ac:dyDescent="0.2">
      <c r="A1517" s="50">
        <f>Gesamtdaten!AB1518</f>
        <v>0</v>
      </c>
      <c r="C1517" s="50">
        <f>Gesamtdaten!AS1518</f>
        <v>0</v>
      </c>
      <c r="E1517" s="50">
        <f>Gesamtdaten!BB1518</f>
        <v>0</v>
      </c>
    </row>
    <row r="1518" spans="1:5" x14ac:dyDescent="0.2">
      <c r="A1518" s="50">
        <f>Gesamtdaten!AB1519</f>
        <v>0</v>
      </c>
      <c r="C1518" s="50">
        <f>Gesamtdaten!AS1519</f>
        <v>0</v>
      </c>
      <c r="E1518" s="50">
        <f>Gesamtdaten!BB1519</f>
        <v>0</v>
      </c>
    </row>
    <row r="1519" spans="1:5" x14ac:dyDescent="0.2">
      <c r="A1519" s="50">
        <f>Gesamtdaten!AB1520</f>
        <v>0</v>
      </c>
      <c r="C1519" s="50">
        <f>Gesamtdaten!AS1520</f>
        <v>0</v>
      </c>
      <c r="E1519" s="50">
        <f>Gesamtdaten!BB1520</f>
        <v>0</v>
      </c>
    </row>
    <row r="1520" spans="1:5" x14ac:dyDescent="0.2">
      <c r="A1520" s="50">
        <f>Gesamtdaten!AB1521</f>
        <v>0</v>
      </c>
      <c r="C1520" s="50">
        <f>Gesamtdaten!AS1521</f>
        <v>0</v>
      </c>
      <c r="E1520" s="50">
        <f>Gesamtdaten!BB1521</f>
        <v>0</v>
      </c>
    </row>
    <row r="1521" spans="1:5" x14ac:dyDescent="0.2">
      <c r="A1521" s="50">
        <f>Gesamtdaten!AB1522</f>
        <v>0</v>
      </c>
      <c r="C1521" s="50">
        <f>Gesamtdaten!AS1522</f>
        <v>0</v>
      </c>
      <c r="E1521" s="50">
        <f>Gesamtdaten!BB1522</f>
        <v>0</v>
      </c>
    </row>
    <row r="1522" spans="1:5" x14ac:dyDescent="0.2">
      <c r="A1522" s="50">
        <f>Gesamtdaten!AB1523</f>
        <v>0</v>
      </c>
      <c r="C1522" s="50">
        <f>Gesamtdaten!AS1523</f>
        <v>0</v>
      </c>
      <c r="E1522" s="50">
        <f>Gesamtdaten!BB1523</f>
        <v>0</v>
      </c>
    </row>
    <row r="1523" spans="1:5" x14ac:dyDescent="0.2">
      <c r="A1523" s="50">
        <f>Gesamtdaten!AB1524</f>
        <v>0</v>
      </c>
      <c r="C1523" s="50">
        <f>Gesamtdaten!AS1524</f>
        <v>0</v>
      </c>
      <c r="E1523" s="50">
        <f>Gesamtdaten!BB1524</f>
        <v>0</v>
      </c>
    </row>
    <row r="1524" spans="1:5" x14ac:dyDescent="0.2">
      <c r="A1524" s="50">
        <f>Gesamtdaten!AB1525</f>
        <v>0</v>
      </c>
      <c r="C1524" s="50">
        <f>Gesamtdaten!AS1525</f>
        <v>0</v>
      </c>
      <c r="E1524" s="50">
        <f>Gesamtdaten!BB1525</f>
        <v>0</v>
      </c>
    </row>
    <row r="1525" spans="1:5" x14ac:dyDescent="0.2">
      <c r="A1525" s="50">
        <f>Gesamtdaten!AB1526</f>
        <v>0</v>
      </c>
      <c r="C1525" s="50">
        <f>Gesamtdaten!AS1526</f>
        <v>0</v>
      </c>
      <c r="E1525" s="50">
        <f>Gesamtdaten!BB1526</f>
        <v>0</v>
      </c>
    </row>
    <row r="1526" spans="1:5" x14ac:dyDescent="0.2">
      <c r="A1526" s="50">
        <f>Gesamtdaten!AB1527</f>
        <v>0</v>
      </c>
      <c r="C1526" s="50">
        <f>Gesamtdaten!AS1527</f>
        <v>0</v>
      </c>
      <c r="E1526" s="50">
        <f>Gesamtdaten!BB1527</f>
        <v>0</v>
      </c>
    </row>
    <row r="1527" spans="1:5" x14ac:dyDescent="0.2">
      <c r="A1527" s="50">
        <f>Gesamtdaten!AB1528</f>
        <v>0</v>
      </c>
      <c r="C1527" s="50">
        <f>Gesamtdaten!AS1528</f>
        <v>0</v>
      </c>
      <c r="E1527" s="50">
        <f>Gesamtdaten!BB1528</f>
        <v>0</v>
      </c>
    </row>
    <row r="1528" spans="1:5" x14ac:dyDescent="0.2">
      <c r="A1528" s="50">
        <f>Gesamtdaten!AB1529</f>
        <v>0</v>
      </c>
      <c r="C1528" s="50">
        <f>Gesamtdaten!AS1529</f>
        <v>0</v>
      </c>
      <c r="E1528" s="50">
        <f>Gesamtdaten!BB1529</f>
        <v>0</v>
      </c>
    </row>
    <row r="1529" spans="1:5" x14ac:dyDescent="0.2">
      <c r="A1529" s="50">
        <f>Gesamtdaten!AB1530</f>
        <v>0</v>
      </c>
      <c r="C1529" s="50">
        <f>Gesamtdaten!AS1530</f>
        <v>0</v>
      </c>
      <c r="E1529" s="50">
        <f>Gesamtdaten!BB1530</f>
        <v>0</v>
      </c>
    </row>
    <row r="1530" spans="1:5" x14ac:dyDescent="0.2">
      <c r="A1530" s="50">
        <f>Gesamtdaten!AB1531</f>
        <v>0</v>
      </c>
      <c r="C1530" s="50">
        <f>Gesamtdaten!AS1531</f>
        <v>0</v>
      </c>
      <c r="E1530" s="50">
        <f>Gesamtdaten!BB1531</f>
        <v>0</v>
      </c>
    </row>
    <row r="1531" spans="1:5" x14ac:dyDescent="0.2">
      <c r="A1531" s="50">
        <f>Gesamtdaten!AB1532</f>
        <v>0</v>
      </c>
      <c r="C1531" s="50">
        <f>Gesamtdaten!AS1532</f>
        <v>0</v>
      </c>
      <c r="E1531" s="50">
        <f>Gesamtdaten!BB1532</f>
        <v>0</v>
      </c>
    </row>
    <row r="1532" spans="1:5" x14ac:dyDescent="0.2">
      <c r="A1532" s="50">
        <f>Gesamtdaten!AB1533</f>
        <v>0</v>
      </c>
      <c r="C1532" s="50">
        <f>Gesamtdaten!AS1533</f>
        <v>0</v>
      </c>
      <c r="E1532" s="50">
        <f>Gesamtdaten!BB1533</f>
        <v>0</v>
      </c>
    </row>
    <row r="1533" spans="1:5" x14ac:dyDescent="0.2">
      <c r="A1533" s="50">
        <f>Gesamtdaten!AB1534</f>
        <v>0</v>
      </c>
      <c r="C1533" s="50">
        <f>Gesamtdaten!AS1534</f>
        <v>0</v>
      </c>
      <c r="E1533" s="50">
        <f>Gesamtdaten!BB1534</f>
        <v>0</v>
      </c>
    </row>
    <row r="1534" spans="1:5" x14ac:dyDescent="0.2">
      <c r="A1534" s="50">
        <f>Gesamtdaten!AB1535</f>
        <v>0</v>
      </c>
      <c r="C1534" s="50">
        <f>Gesamtdaten!AS1535</f>
        <v>0</v>
      </c>
      <c r="E1534" s="50">
        <f>Gesamtdaten!BB1535</f>
        <v>0</v>
      </c>
    </row>
    <row r="1535" spans="1:5" x14ac:dyDescent="0.2">
      <c r="A1535" s="50">
        <f>Gesamtdaten!AB1536</f>
        <v>0</v>
      </c>
      <c r="C1535" s="50">
        <f>Gesamtdaten!AS1536</f>
        <v>0</v>
      </c>
      <c r="E1535" s="50">
        <f>Gesamtdaten!BB1536</f>
        <v>0</v>
      </c>
    </row>
    <row r="1536" spans="1:5" x14ac:dyDescent="0.2">
      <c r="A1536" s="50">
        <f>Gesamtdaten!AB1537</f>
        <v>0</v>
      </c>
      <c r="C1536" s="50">
        <f>Gesamtdaten!AS1537</f>
        <v>0</v>
      </c>
      <c r="E1536" s="50">
        <f>Gesamtdaten!BB1537</f>
        <v>0</v>
      </c>
    </row>
    <row r="1537" spans="1:5" x14ac:dyDescent="0.2">
      <c r="A1537" s="50">
        <f>Gesamtdaten!AB1538</f>
        <v>0</v>
      </c>
      <c r="C1537" s="50">
        <f>Gesamtdaten!AS1538</f>
        <v>0</v>
      </c>
      <c r="E1537" s="50">
        <f>Gesamtdaten!BB1538</f>
        <v>0</v>
      </c>
    </row>
    <row r="1538" spans="1:5" x14ac:dyDescent="0.2">
      <c r="A1538" s="50">
        <f>Gesamtdaten!AB1539</f>
        <v>0</v>
      </c>
      <c r="C1538" s="50">
        <f>Gesamtdaten!AS1539</f>
        <v>0</v>
      </c>
      <c r="E1538" s="50">
        <f>Gesamtdaten!BB1539</f>
        <v>0</v>
      </c>
    </row>
    <row r="1539" spans="1:5" x14ac:dyDescent="0.2">
      <c r="A1539" s="50">
        <f>Gesamtdaten!AB1540</f>
        <v>0</v>
      </c>
      <c r="C1539" s="50">
        <f>Gesamtdaten!AS1540</f>
        <v>0</v>
      </c>
      <c r="E1539" s="50">
        <f>Gesamtdaten!BB1540</f>
        <v>0</v>
      </c>
    </row>
    <row r="1540" spans="1:5" x14ac:dyDescent="0.2">
      <c r="A1540" s="50">
        <f>Gesamtdaten!AB1541</f>
        <v>0</v>
      </c>
      <c r="C1540" s="50">
        <f>Gesamtdaten!AS1541</f>
        <v>0</v>
      </c>
      <c r="E1540" s="50">
        <f>Gesamtdaten!BB1541</f>
        <v>0</v>
      </c>
    </row>
    <row r="1541" spans="1:5" x14ac:dyDescent="0.2">
      <c r="A1541" s="50">
        <f>Gesamtdaten!AB1542</f>
        <v>0</v>
      </c>
      <c r="C1541" s="50">
        <f>Gesamtdaten!AS1542</f>
        <v>0</v>
      </c>
      <c r="E1541" s="50">
        <f>Gesamtdaten!BB1542</f>
        <v>0</v>
      </c>
    </row>
    <row r="1542" spans="1:5" x14ac:dyDescent="0.2">
      <c r="A1542" s="50">
        <f>Gesamtdaten!AB1543</f>
        <v>0</v>
      </c>
      <c r="C1542" s="50">
        <f>Gesamtdaten!AS1543</f>
        <v>0</v>
      </c>
      <c r="E1542" s="50">
        <f>Gesamtdaten!BB1543</f>
        <v>0</v>
      </c>
    </row>
    <row r="1543" spans="1:5" x14ac:dyDescent="0.2">
      <c r="A1543" s="50">
        <f>Gesamtdaten!AB1544</f>
        <v>0</v>
      </c>
      <c r="C1543" s="50">
        <f>Gesamtdaten!AS1544</f>
        <v>0</v>
      </c>
      <c r="E1543" s="50">
        <f>Gesamtdaten!BB1544</f>
        <v>0</v>
      </c>
    </row>
    <row r="1544" spans="1:5" x14ac:dyDescent="0.2">
      <c r="A1544" s="50">
        <f>Gesamtdaten!AB1545</f>
        <v>0</v>
      </c>
      <c r="C1544" s="50">
        <f>Gesamtdaten!AS1545</f>
        <v>0</v>
      </c>
      <c r="E1544" s="50">
        <f>Gesamtdaten!BB1545</f>
        <v>0</v>
      </c>
    </row>
    <row r="1545" spans="1:5" x14ac:dyDescent="0.2">
      <c r="A1545" s="50">
        <f>Gesamtdaten!AB1546</f>
        <v>0</v>
      </c>
      <c r="C1545" s="50">
        <f>Gesamtdaten!AS1546</f>
        <v>0</v>
      </c>
      <c r="E1545" s="50">
        <f>Gesamtdaten!BB1546</f>
        <v>0</v>
      </c>
    </row>
    <row r="1546" spans="1:5" x14ac:dyDescent="0.2">
      <c r="A1546" s="50">
        <f>Gesamtdaten!AB1547</f>
        <v>0</v>
      </c>
      <c r="C1546" s="50">
        <f>Gesamtdaten!AS1547</f>
        <v>0</v>
      </c>
      <c r="E1546" s="50">
        <f>Gesamtdaten!BB1547</f>
        <v>0</v>
      </c>
    </row>
    <row r="1547" spans="1:5" x14ac:dyDescent="0.2">
      <c r="A1547" s="50">
        <f>Gesamtdaten!AB1548</f>
        <v>0</v>
      </c>
      <c r="C1547" s="50">
        <f>Gesamtdaten!AS1548</f>
        <v>0</v>
      </c>
      <c r="E1547" s="50">
        <f>Gesamtdaten!BB1548</f>
        <v>0</v>
      </c>
    </row>
    <row r="1548" spans="1:5" x14ac:dyDescent="0.2">
      <c r="A1548" s="50">
        <f>Gesamtdaten!AB1549</f>
        <v>0</v>
      </c>
      <c r="C1548" s="50">
        <f>Gesamtdaten!AS1549</f>
        <v>0</v>
      </c>
      <c r="E1548" s="50">
        <f>Gesamtdaten!BB1549</f>
        <v>0</v>
      </c>
    </row>
    <row r="1549" spans="1:5" x14ac:dyDescent="0.2">
      <c r="A1549" s="50">
        <f>Gesamtdaten!AB1550</f>
        <v>0</v>
      </c>
      <c r="C1549" s="50">
        <f>Gesamtdaten!AS1550</f>
        <v>0</v>
      </c>
      <c r="E1549" s="50">
        <f>Gesamtdaten!BB1550</f>
        <v>0</v>
      </c>
    </row>
    <row r="1550" spans="1:5" x14ac:dyDescent="0.2">
      <c r="A1550" s="50">
        <f>Gesamtdaten!AB1551</f>
        <v>0</v>
      </c>
      <c r="C1550" s="50">
        <f>Gesamtdaten!AS1551</f>
        <v>0</v>
      </c>
      <c r="E1550" s="50">
        <f>Gesamtdaten!BB1551</f>
        <v>0</v>
      </c>
    </row>
    <row r="1551" spans="1:5" x14ac:dyDescent="0.2">
      <c r="A1551" s="50">
        <f>Gesamtdaten!AB1552</f>
        <v>0</v>
      </c>
      <c r="C1551" s="50">
        <f>Gesamtdaten!AS1552</f>
        <v>0</v>
      </c>
      <c r="E1551" s="50">
        <f>Gesamtdaten!BB1552</f>
        <v>0</v>
      </c>
    </row>
    <row r="1552" spans="1:5" x14ac:dyDescent="0.2">
      <c r="A1552" s="50">
        <f>Gesamtdaten!AB1553</f>
        <v>0</v>
      </c>
      <c r="C1552" s="50">
        <f>Gesamtdaten!AS1553</f>
        <v>0</v>
      </c>
      <c r="E1552" s="50">
        <f>Gesamtdaten!BB1553</f>
        <v>0</v>
      </c>
    </row>
    <row r="1553" spans="1:5" x14ac:dyDescent="0.2">
      <c r="A1553" s="50">
        <f>Gesamtdaten!AB1554</f>
        <v>0</v>
      </c>
      <c r="C1553" s="50">
        <f>Gesamtdaten!AS1554</f>
        <v>0</v>
      </c>
      <c r="E1553" s="50">
        <f>Gesamtdaten!BB1554</f>
        <v>0</v>
      </c>
    </row>
    <row r="1554" spans="1:5" x14ac:dyDescent="0.2">
      <c r="A1554" s="50">
        <f>Gesamtdaten!AB1555</f>
        <v>0</v>
      </c>
      <c r="C1554" s="50">
        <f>Gesamtdaten!AS1555</f>
        <v>0</v>
      </c>
      <c r="E1554" s="50">
        <f>Gesamtdaten!BB1555</f>
        <v>0</v>
      </c>
    </row>
    <row r="1555" spans="1:5" x14ac:dyDescent="0.2">
      <c r="A1555" s="50">
        <f>Gesamtdaten!AB1556</f>
        <v>0</v>
      </c>
      <c r="C1555" s="50">
        <f>Gesamtdaten!AS1556</f>
        <v>0</v>
      </c>
      <c r="E1555" s="50">
        <f>Gesamtdaten!BB1556</f>
        <v>0</v>
      </c>
    </row>
    <row r="1556" spans="1:5" x14ac:dyDescent="0.2">
      <c r="A1556" s="50">
        <f>Gesamtdaten!AB1557</f>
        <v>0</v>
      </c>
      <c r="C1556" s="50">
        <f>Gesamtdaten!AS1557</f>
        <v>0</v>
      </c>
      <c r="E1556" s="50">
        <f>Gesamtdaten!BB1557</f>
        <v>0</v>
      </c>
    </row>
    <row r="1557" spans="1:5" x14ac:dyDescent="0.2">
      <c r="A1557" s="50">
        <f>Gesamtdaten!AB1558</f>
        <v>0</v>
      </c>
      <c r="C1557" s="50">
        <f>Gesamtdaten!AS1558</f>
        <v>0</v>
      </c>
      <c r="E1557" s="50">
        <f>Gesamtdaten!BB1558</f>
        <v>0</v>
      </c>
    </row>
    <row r="1558" spans="1:5" x14ac:dyDescent="0.2">
      <c r="A1558" s="50">
        <f>Gesamtdaten!AB1559</f>
        <v>0</v>
      </c>
      <c r="C1558" s="50">
        <f>Gesamtdaten!AS1559</f>
        <v>0</v>
      </c>
      <c r="E1558" s="50">
        <f>Gesamtdaten!BB1559</f>
        <v>0</v>
      </c>
    </row>
    <row r="1559" spans="1:5" x14ac:dyDescent="0.2">
      <c r="A1559" s="50">
        <f>Gesamtdaten!AB1560</f>
        <v>0</v>
      </c>
      <c r="C1559" s="50">
        <f>Gesamtdaten!AS1560</f>
        <v>0</v>
      </c>
      <c r="E1559" s="50">
        <f>Gesamtdaten!BB1560</f>
        <v>0</v>
      </c>
    </row>
    <row r="1560" spans="1:5" x14ac:dyDescent="0.2">
      <c r="A1560" s="50">
        <f>Gesamtdaten!AB1561</f>
        <v>0</v>
      </c>
      <c r="C1560" s="50">
        <f>Gesamtdaten!AS1561</f>
        <v>0</v>
      </c>
      <c r="E1560" s="50">
        <f>Gesamtdaten!BB1561</f>
        <v>0</v>
      </c>
    </row>
    <row r="1561" spans="1:5" x14ac:dyDescent="0.2">
      <c r="A1561" s="50">
        <f>Gesamtdaten!AB1562</f>
        <v>0</v>
      </c>
      <c r="C1561" s="50">
        <f>Gesamtdaten!AS1562</f>
        <v>0</v>
      </c>
      <c r="E1561" s="50">
        <f>Gesamtdaten!BB1562</f>
        <v>0</v>
      </c>
    </row>
    <row r="1562" spans="1:5" x14ac:dyDescent="0.2">
      <c r="A1562" s="50">
        <f>Gesamtdaten!AB1563</f>
        <v>0</v>
      </c>
      <c r="C1562" s="50">
        <f>Gesamtdaten!AS1563</f>
        <v>0</v>
      </c>
      <c r="E1562" s="50">
        <f>Gesamtdaten!BB1563</f>
        <v>0</v>
      </c>
    </row>
    <row r="1563" spans="1:5" x14ac:dyDescent="0.2">
      <c r="A1563" s="50">
        <f>Gesamtdaten!AB1564</f>
        <v>0</v>
      </c>
      <c r="C1563" s="50">
        <f>Gesamtdaten!AS1564</f>
        <v>0</v>
      </c>
      <c r="E1563" s="50">
        <f>Gesamtdaten!BB1564</f>
        <v>0</v>
      </c>
    </row>
    <row r="1564" spans="1:5" x14ac:dyDescent="0.2">
      <c r="A1564" s="50">
        <f>Gesamtdaten!AB1565</f>
        <v>0</v>
      </c>
      <c r="C1564" s="50">
        <f>Gesamtdaten!AS1565</f>
        <v>0</v>
      </c>
      <c r="E1564" s="50">
        <f>Gesamtdaten!BB1565</f>
        <v>0</v>
      </c>
    </row>
    <row r="1565" spans="1:5" x14ac:dyDescent="0.2">
      <c r="A1565" s="50">
        <f>Gesamtdaten!AB1566</f>
        <v>0</v>
      </c>
      <c r="C1565" s="50">
        <f>Gesamtdaten!AS1566</f>
        <v>0</v>
      </c>
      <c r="E1565" s="50">
        <f>Gesamtdaten!BB1566</f>
        <v>0</v>
      </c>
    </row>
    <row r="1566" spans="1:5" x14ac:dyDescent="0.2">
      <c r="A1566" s="50">
        <f>Gesamtdaten!AB1567</f>
        <v>0</v>
      </c>
      <c r="C1566" s="50">
        <f>Gesamtdaten!AS1567</f>
        <v>0</v>
      </c>
      <c r="E1566" s="50">
        <f>Gesamtdaten!BB1567</f>
        <v>0</v>
      </c>
    </row>
    <row r="1567" spans="1:5" x14ac:dyDescent="0.2">
      <c r="A1567" s="50">
        <f>Gesamtdaten!AB1568</f>
        <v>0</v>
      </c>
      <c r="C1567" s="50">
        <f>Gesamtdaten!AS1568</f>
        <v>0</v>
      </c>
      <c r="E1567" s="50">
        <f>Gesamtdaten!BB1568</f>
        <v>0</v>
      </c>
    </row>
    <row r="1568" spans="1:5" x14ac:dyDescent="0.2">
      <c r="A1568" s="50">
        <f>Gesamtdaten!AB1569</f>
        <v>0</v>
      </c>
      <c r="C1568" s="50">
        <f>Gesamtdaten!AS1569</f>
        <v>0</v>
      </c>
      <c r="E1568" s="50">
        <f>Gesamtdaten!BB1569</f>
        <v>0</v>
      </c>
    </row>
    <row r="1569" spans="1:5" x14ac:dyDescent="0.2">
      <c r="A1569" s="50">
        <f>Gesamtdaten!AB1570</f>
        <v>0</v>
      </c>
      <c r="C1569" s="50">
        <f>Gesamtdaten!AS1570</f>
        <v>0</v>
      </c>
      <c r="E1569" s="50">
        <f>Gesamtdaten!BB1570</f>
        <v>0</v>
      </c>
    </row>
    <row r="1570" spans="1:5" x14ac:dyDescent="0.2">
      <c r="A1570" s="50">
        <f>Gesamtdaten!AB1571</f>
        <v>0</v>
      </c>
      <c r="C1570" s="50">
        <f>Gesamtdaten!AS1571</f>
        <v>0</v>
      </c>
      <c r="E1570" s="50">
        <f>Gesamtdaten!BB1571</f>
        <v>0</v>
      </c>
    </row>
    <row r="1571" spans="1:5" x14ac:dyDescent="0.2">
      <c r="A1571" s="50">
        <f>Gesamtdaten!AB1572</f>
        <v>0</v>
      </c>
      <c r="C1571" s="50">
        <f>Gesamtdaten!AS1572</f>
        <v>0</v>
      </c>
      <c r="E1571" s="50">
        <f>Gesamtdaten!BB1572</f>
        <v>0</v>
      </c>
    </row>
    <row r="1572" spans="1:5" x14ac:dyDescent="0.2">
      <c r="A1572" s="50">
        <f>Gesamtdaten!AB1573</f>
        <v>0</v>
      </c>
      <c r="C1572" s="50">
        <f>Gesamtdaten!AS1573</f>
        <v>0</v>
      </c>
      <c r="E1572" s="50">
        <f>Gesamtdaten!BB1573</f>
        <v>0</v>
      </c>
    </row>
    <row r="1573" spans="1:5" x14ac:dyDescent="0.2">
      <c r="A1573" s="50">
        <f>Gesamtdaten!AB1574</f>
        <v>0</v>
      </c>
      <c r="C1573" s="50">
        <f>Gesamtdaten!AS1574</f>
        <v>0</v>
      </c>
      <c r="E1573" s="50">
        <f>Gesamtdaten!BB1574</f>
        <v>0</v>
      </c>
    </row>
    <row r="1574" spans="1:5" x14ac:dyDescent="0.2">
      <c r="A1574" s="50">
        <f>Gesamtdaten!AB1575</f>
        <v>0</v>
      </c>
      <c r="C1574" s="50">
        <f>Gesamtdaten!AS1575</f>
        <v>0</v>
      </c>
      <c r="E1574" s="50">
        <f>Gesamtdaten!BB1575</f>
        <v>0</v>
      </c>
    </row>
    <row r="1575" spans="1:5" x14ac:dyDescent="0.2">
      <c r="A1575" s="50">
        <f>Gesamtdaten!AB1576</f>
        <v>0</v>
      </c>
      <c r="C1575" s="50">
        <f>Gesamtdaten!AS1576</f>
        <v>0</v>
      </c>
      <c r="E1575" s="50">
        <f>Gesamtdaten!BB1576</f>
        <v>0</v>
      </c>
    </row>
    <row r="1576" spans="1:5" x14ac:dyDescent="0.2">
      <c r="A1576" s="50">
        <f>Gesamtdaten!AB1577</f>
        <v>0</v>
      </c>
      <c r="C1576" s="50">
        <f>Gesamtdaten!AS1577</f>
        <v>0</v>
      </c>
      <c r="E1576" s="50">
        <f>Gesamtdaten!BB1577</f>
        <v>0</v>
      </c>
    </row>
    <row r="1577" spans="1:5" x14ac:dyDescent="0.2">
      <c r="A1577" s="50">
        <f>Gesamtdaten!AB1578</f>
        <v>0</v>
      </c>
      <c r="C1577" s="50">
        <f>Gesamtdaten!AS1578</f>
        <v>0</v>
      </c>
      <c r="E1577" s="50">
        <f>Gesamtdaten!BB1578</f>
        <v>0</v>
      </c>
    </row>
    <row r="1578" spans="1:5" x14ac:dyDescent="0.2">
      <c r="A1578" s="50">
        <f>Gesamtdaten!AB1579</f>
        <v>0</v>
      </c>
      <c r="C1578" s="50">
        <f>Gesamtdaten!AS1579</f>
        <v>0</v>
      </c>
      <c r="E1578" s="50">
        <f>Gesamtdaten!BB1579</f>
        <v>0</v>
      </c>
    </row>
    <row r="1579" spans="1:5" x14ac:dyDescent="0.2">
      <c r="A1579" s="50">
        <f>Gesamtdaten!AB1580</f>
        <v>0</v>
      </c>
      <c r="C1579" s="50">
        <f>Gesamtdaten!AS1580</f>
        <v>0</v>
      </c>
      <c r="E1579" s="50">
        <f>Gesamtdaten!BB1580</f>
        <v>0</v>
      </c>
    </row>
    <row r="1580" spans="1:5" x14ac:dyDescent="0.2">
      <c r="A1580" s="50">
        <f>Gesamtdaten!AB1581</f>
        <v>0</v>
      </c>
      <c r="C1580" s="50">
        <f>Gesamtdaten!AS1581</f>
        <v>0</v>
      </c>
      <c r="E1580" s="50">
        <f>Gesamtdaten!BB1581</f>
        <v>0</v>
      </c>
    </row>
    <row r="1581" spans="1:5" x14ac:dyDescent="0.2">
      <c r="A1581" s="50">
        <f>Gesamtdaten!AB1582</f>
        <v>0</v>
      </c>
      <c r="C1581" s="50">
        <f>Gesamtdaten!AS1582</f>
        <v>0</v>
      </c>
      <c r="E1581" s="50">
        <f>Gesamtdaten!BB1582</f>
        <v>0</v>
      </c>
    </row>
    <row r="1582" spans="1:5" x14ac:dyDescent="0.2">
      <c r="A1582" s="50">
        <f>Gesamtdaten!AB1583</f>
        <v>0</v>
      </c>
      <c r="C1582" s="50">
        <f>Gesamtdaten!AS1583</f>
        <v>0</v>
      </c>
      <c r="E1582" s="50">
        <f>Gesamtdaten!BB1583</f>
        <v>0</v>
      </c>
    </row>
    <row r="1583" spans="1:5" x14ac:dyDescent="0.2">
      <c r="A1583" s="50">
        <f>Gesamtdaten!AB1584</f>
        <v>0</v>
      </c>
      <c r="C1583" s="50">
        <f>Gesamtdaten!AS1584</f>
        <v>0</v>
      </c>
      <c r="E1583" s="50">
        <f>Gesamtdaten!BB1584</f>
        <v>0</v>
      </c>
    </row>
    <row r="1584" spans="1:5" x14ac:dyDescent="0.2">
      <c r="A1584" s="50">
        <f>Gesamtdaten!AB1585</f>
        <v>0</v>
      </c>
      <c r="C1584" s="50">
        <f>Gesamtdaten!AS1585</f>
        <v>0</v>
      </c>
      <c r="E1584" s="50">
        <f>Gesamtdaten!BB1585</f>
        <v>0</v>
      </c>
    </row>
    <row r="1585" spans="1:5" x14ac:dyDescent="0.2">
      <c r="A1585" s="50">
        <f>Gesamtdaten!AB1586</f>
        <v>0</v>
      </c>
      <c r="C1585" s="50">
        <f>Gesamtdaten!AS1586</f>
        <v>0</v>
      </c>
      <c r="E1585" s="50">
        <f>Gesamtdaten!BB1586</f>
        <v>0</v>
      </c>
    </row>
    <row r="1586" spans="1:5" x14ac:dyDescent="0.2">
      <c r="A1586" s="50">
        <f>Gesamtdaten!AB1587</f>
        <v>0</v>
      </c>
      <c r="C1586" s="50">
        <f>Gesamtdaten!AS1587</f>
        <v>0</v>
      </c>
      <c r="E1586" s="50">
        <f>Gesamtdaten!BB1587</f>
        <v>0</v>
      </c>
    </row>
    <row r="1587" spans="1:5" x14ac:dyDescent="0.2">
      <c r="A1587" s="50">
        <f>Gesamtdaten!AB1588</f>
        <v>0</v>
      </c>
      <c r="C1587" s="50">
        <f>Gesamtdaten!AS1588</f>
        <v>0</v>
      </c>
      <c r="E1587" s="50">
        <f>Gesamtdaten!BB1588</f>
        <v>0</v>
      </c>
    </row>
    <row r="1588" spans="1:5" x14ac:dyDescent="0.2">
      <c r="A1588" s="50">
        <f>Gesamtdaten!AB1589</f>
        <v>0</v>
      </c>
      <c r="C1588" s="50">
        <f>Gesamtdaten!AS1589</f>
        <v>0</v>
      </c>
      <c r="E1588" s="50">
        <f>Gesamtdaten!BB1589</f>
        <v>0</v>
      </c>
    </row>
    <row r="1589" spans="1:5" x14ac:dyDescent="0.2">
      <c r="A1589" s="50">
        <f>Gesamtdaten!AB1590</f>
        <v>0</v>
      </c>
      <c r="C1589" s="50">
        <f>Gesamtdaten!AS1590</f>
        <v>0</v>
      </c>
      <c r="E1589" s="50">
        <f>Gesamtdaten!BB1590</f>
        <v>0</v>
      </c>
    </row>
    <row r="1590" spans="1:5" x14ac:dyDescent="0.2">
      <c r="A1590" s="50">
        <f>Gesamtdaten!AB1591</f>
        <v>0</v>
      </c>
      <c r="C1590" s="50">
        <f>Gesamtdaten!AS1591</f>
        <v>0</v>
      </c>
      <c r="E1590" s="50">
        <f>Gesamtdaten!BB1591</f>
        <v>0</v>
      </c>
    </row>
    <row r="1591" spans="1:5" x14ac:dyDescent="0.2">
      <c r="A1591" s="50">
        <f>Gesamtdaten!AB1592</f>
        <v>0</v>
      </c>
      <c r="C1591" s="50">
        <f>Gesamtdaten!AS1592</f>
        <v>0</v>
      </c>
      <c r="E1591" s="50">
        <f>Gesamtdaten!BB1592</f>
        <v>0</v>
      </c>
    </row>
    <row r="1592" spans="1:5" x14ac:dyDescent="0.2">
      <c r="A1592" s="50">
        <f>Gesamtdaten!AB1593</f>
        <v>0</v>
      </c>
      <c r="C1592" s="50">
        <f>Gesamtdaten!AS1593</f>
        <v>0</v>
      </c>
      <c r="E1592" s="50">
        <f>Gesamtdaten!BB1593</f>
        <v>0</v>
      </c>
    </row>
    <row r="1593" spans="1:5" x14ac:dyDescent="0.2">
      <c r="A1593" s="50">
        <f>Gesamtdaten!AB1594</f>
        <v>0</v>
      </c>
      <c r="C1593" s="50">
        <f>Gesamtdaten!AS1594</f>
        <v>0</v>
      </c>
      <c r="E1593" s="50">
        <f>Gesamtdaten!BB1594</f>
        <v>0</v>
      </c>
    </row>
    <row r="1594" spans="1:5" x14ac:dyDescent="0.2">
      <c r="A1594" s="50">
        <f>Gesamtdaten!AB1595</f>
        <v>0</v>
      </c>
      <c r="C1594" s="50">
        <f>Gesamtdaten!AS1595</f>
        <v>0</v>
      </c>
      <c r="E1594" s="50">
        <f>Gesamtdaten!BB1595</f>
        <v>0</v>
      </c>
    </row>
    <row r="1595" spans="1:5" x14ac:dyDescent="0.2">
      <c r="A1595" s="50">
        <f>Gesamtdaten!AB1596</f>
        <v>0</v>
      </c>
      <c r="C1595" s="50">
        <f>Gesamtdaten!AS1596</f>
        <v>0</v>
      </c>
      <c r="E1595" s="50">
        <f>Gesamtdaten!BB1596</f>
        <v>0</v>
      </c>
    </row>
    <row r="1596" spans="1:5" x14ac:dyDescent="0.2">
      <c r="A1596" s="50">
        <f>Gesamtdaten!AB1597</f>
        <v>0</v>
      </c>
      <c r="C1596" s="50">
        <f>Gesamtdaten!AS1597</f>
        <v>0</v>
      </c>
      <c r="E1596" s="50">
        <f>Gesamtdaten!BB1597</f>
        <v>0</v>
      </c>
    </row>
    <row r="1597" spans="1:5" x14ac:dyDescent="0.2">
      <c r="A1597" s="50">
        <f>Gesamtdaten!AB1598</f>
        <v>0</v>
      </c>
      <c r="C1597" s="50">
        <f>Gesamtdaten!AS1598</f>
        <v>0</v>
      </c>
      <c r="E1597" s="50">
        <f>Gesamtdaten!BB1598</f>
        <v>0</v>
      </c>
    </row>
    <row r="1598" spans="1:5" x14ac:dyDescent="0.2">
      <c r="A1598" s="50">
        <f>Gesamtdaten!AB1599</f>
        <v>0</v>
      </c>
      <c r="C1598" s="50">
        <f>Gesamtdaten!AS1599</f>
        <v>0</v>
      </c>
      <c r="E1598" s="50">
        <f>Gesamtdaten!BB1599</f>
        <v>0</v>
      </c>
    </row>
    <row r="1599" spans="1:5" x14ac:dyDescent="0.2">
      <c r="A1599" s="50">
        <f>Gesamtdaten!AB1600</f>
        <v>0</v>
      </c>
      <c r="C1599" s="50">
        <f>Gesamtdaten!AS1600</f>
        <v>0</v>
      </c>
      <c r="E1599" s="50">
        <f>Gesamtdaten!BB1600</f>
        <v>0</v>
      </c>
    </row>
    <row r="1600" spans="1:5" x14ac:dyDescent="0.2">
      <c r="A1600" s="50">
        <f>Gesamtdaten!AB1601</f>
        <v>0</v>
      </c>
      <c r="C1600" s="50">
        <f>Gesamtdaten!AS1601</f>
        <v>0</v>
      </c>
      <c r="E1600" s="50">
        <f>Gesamtdaten!BB1601</f>
        <v>0</v>
      </c>
    </row>
    <row r="1601" spans="1:5" x14ac:dyDescent="0.2">
      <c r="A1601" s="50">
        <f>Gesamtdaten!AB1602</f>
        <v>0</v>
      </c>
      <c r="C1601" s="50">
        <f>Gesamtdaten!AS1602</f>
        <v>0</v>
      </c>
      <c r="E1601" s="50">
        <f>Gesamtdaten!BB1602</f>
        <v>0</v>
      </c>
    </row>
    <row r="1602" spans="1:5" x14ac:dyDescent="0.2">
      <c r="A1602" s="50">
        <f>Gesamtdaten!AB1603</f>
        <v>0</v>
      </c>
      <c r="C1602" s="50">
        <f>Gesamtdaten!AS1603</f>
        <v>0</v>
      </c>
      <c r="E1602" s="50">
        <f>Gesamtdaten!BB1603</f>
        <v>0</v>
      </c>
    </row>
    <row r="1603" spans="1:5" x14ac:dyDescent="0.2">
      <c r="A1603" s="50">
        <f>Gesamtdaten!AB1604</f>
        <v>0</v>
      </c>
      <c r="C1603" s="50">
        <f>Gesamtdaten!AS1604</f>
        <v>0</v>
      </c>
      <c r="E1603" s="50">
        <f>Gesamtdaten!BB1604</f>
        <v>0</v>
      </c>
    </row>
    <row r="1604" spans="1:5" x14ac:dyDescent="0.2">
      <c r="A1604" s="50">
        <f>Gesamtdaten!AB1605</f>
        <v>0</v>
      </c>
      <c r="C1604" s="50">
        <f>Gesamtdaten!AS1605</f>
        <v>0</v>
      </c>
      <c r="E1604" s="50">
        <f>Gesamtdaten!BB1605</f>
        <v>0</v>
      </c>
    </row>
    <row r="1605" spans="1:5" x14ac:dyDescent="0.2">
      <c r="A1605" s="50">
        <f>Gesamtdaten!AB1606</f>
        <v>0</v>
      </c>
      <c r="C1605" s="50">
        <f>Gesamtdaten!AS1606</f>
        <v>0</v>
      </c>
      <c r="E1605" s="50">
        <f>Gesamtdaten!BB1606</f>
        <v>0</v>
      </c>
    </row>
    <row r="1606" spans="1:5" x14ac:dyDescent="0.2">
      <c r="A1606" s="50">
        <f>Gesamtdaten!AB1607</f>
        <v>0</v>
      </c>
      <c r="C1606" s="50">
        <f>Gesamtdaten!AS1607</f>
        <v>0</v>
      </c>
      <c r="E1606" s="50">
        <f>Gesamtdaten!BB1607</f>
        <v>0</v>
      </c>
    </row>
    <row r="1607" spans="1:5" x14ac:dyDescent="0.2">
      <c r="A1607" s="50">
        <f>Gesamtdaten!AB1608</f>
        <v>0</v>
      </c>
      <c r="C1607" s="50">
        <f>Gesamtdaten!AS1608</f>
        <v>0</v>
      </c>
      <c r="E1607" s="50">
        <f>Gesamtdaten!BB1608</f>
        <v>0</v>
      </c>
    </row>
    <row r="1608" spans="1:5" x14ac:dyDescent="0.2">
      <c r="A1608" s="50">
        <f>Gesamtdaten!AB1609</f>
        <v>0</v>
      </c>
      <c r="C1608" s="50">
        <f>Gesamtdaten!AS1609</f>
        <v>0</v>
      </c>
      <c r="E1608" s="50">
        <f>Gesamtdaten!BB1609</f>
        <v>0</v>
      </c>
    </row>
    <row r="1609" spans="1:5" x14ac:dyDescent="0.2">
      <c r="A1609" s="50">
        <f>Gesamtdaten!AB1610</f>
        <v>0</v>
      </c>
      <c r="C1609" s="50">
        <f>Gesamtdaten!AS1610</f>
        <v>0</v>
      </c>
      <c r="E1609" s="50">
        <f>Gesamtdaten!BB1610</f>
        <v>0</v>
      </c>
    </row>
    <row r="1610" spans="1:5" x14ac:dyDescent="0.2">
      <c r="A1610" s="50">
        <f>Gesamtdaten!AB1611</f>
        <v>0</v>
      </c>
      <c r="C1610" s="50">
        <f>Gesamtdaten!AS1611</f>
        <v>0</v>
      </c>
      <c r="E1610" s="50">
        <f>Gesamtdaten!BB1611</f>
        <v>0</v>
      </c>
    </row>
    <row r="1611" spans="1:5" x14ac:dyDescent="0.2">
      <c r="A1611" s="50">
        <f>Gesamtdaten!AB1612</f>
        <v>0</v>
      </c>
      <c r="C1611" s="50">
        <f>Gesamtdaten!AS1612</f>
        <v>0</v>
      </c>
      <c r="E1611" s="50">
        <f>Gesamtdaten!BB1612</f>
        <v>0</v>
      </c>
    </row>
    <row r="1612" spans="1:5" x14ac:dyDescent="0.2">
      <c r="A1612" s="50">
        <f>Gesamtdaten!AB1613</f>
        <v>0</v>
      </c>
      <c r="C1612" s="50">
        <f>Gesamtdaten!AS1613</f>
        <v>0</v>
      </c>
      <c r="E1612" s="50">
        <f>Gesamtdaten!BB1613</f>
        <v>0</v>
      </c>
    </row>
    <row r="1613" spans="1:5" x14ac:dyDescent="0.2">
      <c r="A1613" s="50">
        <f>Gesamtdaten!AB1614</f>
        <v>0</v>
      </c>
      <c r="C1613" s="50">
        <f>Gesamtdaten!AS1614</f>
        <v>0</v>
      </c>
      <c r="E1613" s="50">
        <f>Gesamtdaten!BB1614</f>
        <v>0</v>
      </c>
    </row>
    <row r="1614" spans="1:5" x14ac:dyDescent="0.2">
      <c r="A1614" s="50">
        <f>Gesamtdaten!AB1615</f>
        <v>0</v>
      </c>
      <c r="C1614" s="50">
        <f>Gesamtdaten!AS1615</f>
        <v>0</v>
      </c>
      <c r="E1614" s="50">
        <f>Gesamtdaten!BB1615</f>
        <v>0</v>
      </c>
    </row>
    <row r="1615" spans="1:5" x14ac:dyDescent="0.2">
      <c r="A1615" s="50">
        <f>Gesamtdaten!AB1616</f>
        <v>0</v>
      </c>
      <c r="C1615" s="50">
        <f>Gesamtdaten!AS1616</f>
        <v>0</v>
      </c>
      <c r="E1615" s="50">
        <f>Gesamtdaten!BB1616</f>
        <v>0</v>
      </c>
    </row>
    <row r="1616" spans="1:5" x14ac:dyDescent="0.2">
      <c r="A1616" s="50">
        <f>Gesamtdaten!AB1617</f>
        <v>0</v>
      </c>
      <c r="C1616" s="50">
        <f>Gesamtdaten!AS1617</f>
        <v>0</v>
      </c>
      <c r="E1616" s="50">
        <f>Gesamtdaten!BB1617</f>
        <v>0</v>
      </c>
    </row>
    <row r="1617" spans="1:5" x14ac:dyDescent="0.2">
      <c r="A1617" s="50">
        <f>Gesamtdaten!AB1618</f>
        <v>0</v>
      </c>
      <c r="C1617" s="50">
        <f>Gesamtdaten!AS1618</f>
        <v>0</v>
      </c>
      <c r="E1617" s="50">
        <f>Gesamtdaten!BB1618</f>
        <v>0</v>
      </c>
    </row>
    <row r="1618" spans="1:5" x14ac:dyDescent="0.2">
      <c r="A1618" s="50">
        <f>Gesamtdaten!AB1619</f>
        <v>0</v>
      </c>
      <c r="C1618" s="50">
        <f>Gesamtdaten!AS1619</f>
        <v>0</v>
      </c>
      <c r="E1618" s="50">
        <f>Gesamtdaten!BB1619</f>
        <v>0</v>
      </c>
    </row>
    <row r="1619" spans="1:5" x14ac:dyDescent="0.2">
      <c r="A1619" s="50">
        <f>Gesamtdaten!AB1620</f>
        <v>0</v>
      </c>
      <c r="C1619" s="50">
        <f>Gesamtdaten!AS1620</f>
        <v>0</v>
      </c>
      <c r="E1619" s="50">
        <f>Gesamtdaten!BB1620</f>
        <v>0</v>
      </c>
    </row>
    <row r="1620" spans="1:5" x14ac:dyDescent="0.2">
      <c r="A1620" s="50">
        <f>Gesamtdaten!AB1621</f>
        <v>0</v>
      </c>
      <c r="C1620" s="50">
        <f>Gesamtdaten!AS1621</f>
        <v>0</v>
      </c>
      <c r="E1620" s="50">
        <f>Gesamtdaten!BB1621</f>
        <v>0</v>
      </c>
    </row>
    <row r="1621" spans="1:5" x14ac:dyDescent="0.2">
      <c r="A1621" s="50">
        <f>Gesamtdaten!AB1622</f>
        <v>0</v>
      </c>
      <c r="C1621" s="50">
        <f>Gesamtdaten!AS1622</f>
        <v>0</v>
      </c>
      <c r="E1621" s="50">
        <f>Gesamtdaten!BB1622</f>
        <v>0</v>
      </c>
    </row>
    <row r="1622" spans="1:5" x14ac:dyDescent="0.2">
      <c r="A1622" s="50">
        <f>Gesamtdaten!AB1623</f>
        <v>0</v>
      </c>
      <c r="C1622" s="50">
        <f>Gesamtdaten!AS1623</f>
        <v>0</v>
      </c>
      <c r="E1622" s="50">
        <f>Gesamtdaten!BB1623</f>
        <v>0</v>
      </c>
    </row>
    <row r="1623" spans="1:5" x14ac:dyDescent="0.2">
      <c r="A1623" s="50">
        <f>Gesamtdaten!AB1624</f>
        <v>0</v>
      </c>
      <c r="C1623" s="50">
        <f>Gesamtdaten!AS1624</f>
        <v>0</v>
      </c>
      <c r="E1623" s="50">
        <f>Gesamtdaten!BB1624</f>
        <v>0</v>
      </c>
    </row>
    <row r="1624" spans="1:5" x14ac:dyDescent="0.2">
      <c r="A1624" s="50">
        <f>Gesamtdaten!AB1625</f>
        <v>0</v>
      </c>
      <c r="C1624" s="50">
        <f>Gesamtdaten!AS1625</f>
        <v>0</v>
      </c>
      <c r="E1624" s="50">
        <f>Gesamtdaten!BB1625</f>
        <v>0</v>
      </c>
    </row>
    <row r="1625" spans="1:5" x14ac:dyDescent="0.2">
      <c r="A1625" s="50">
        <f>Gesamtdaten!AB1626</f>
        <v>0</v>
      </c>
      <c r="C1625" s="50">
        <f>Gesamtdaten!AS1626</f>
        <v>0</v>
      </c>
      <c r="E1625" s="50">
        <f>Gesamtdaten!BB1626</f>
        <v>0</v>
      </c>
    </row>
    <row r="1626" spans="1:5" x14ac:dyDescent="0.2">
      <c r="A1626" s="50">
        <f>Gesamtdaten!AB1627</f>
        <v>0</v>
      </c>
      <c r="C1626" s="50">
        <f>Gesamtdaten!AS1627</f>
        <v>0</v>
      </c>
      <c r="E1626" s="50">
        <f>Gesamtdaten!BB1627</f>
        <v>0</v>
      </c>
    </row>
    <row r="1627" spans="1:5" x14ac:dyDescent="0.2">
      <c r="A1627" s="50">
        <f>Gesamtdaten!AB1628</f>
        <v>0</v>
      </c>
      <c r="C1627" s="50">
        <f>Gesamtdaten!AS1628</f>
        <v>0</v>
      </c>
      <c r="E1627" s="50">
        <f>Gesamtdaten!BB1628</f>
        <v>0</v>
      </c>
    </row>
    <row r="1628" spans="1:5" x14ac:dyDescent="0.2">
      <c r="A1628" s="50">
        <f>Gesamtdaten!AB1629</f>
        <v>0</v>
      </c>
      <c r="C1628" s="50">
        <f>Gesamtdaten!AS1629</f>
        <v>0</v>
      </c>
      <c r="E1628" s="50">
        <f>Gesamtdaten!BB1629</f>
        <v>0</v>
      </c>
    </row>
    <row r="1629" spans="1:5" x14ac:dyDescent="0.2">
      <c r="A1629" s="50">
        <f>Gesamtdaten!AB1630</f>
        <v>0</v>
      </c>
      <c r="C1629" s="50">
        <f>Gesamtdaten!AS1630</f>
        <v>0</v>
      </c>
      <c r="E1629" s="50">
        <f>Gesamtdaten!BB1630</f>
        <v>0</v>
      </c>
    </row>
    <row r="1630" spans="1:5" x14ac:dyDescent="0.2">
      <c r="A1630" s="50">
        <f>Gesamtdaten!AB1631</f>
        <v>0</v>
      </c>
      <c r="C1630" s="50">
        <f>Gesamtdaten!AS1631</f>
        <v>0</v>
      </c>
      <c r="E1630" s="50">
        <f>Gesamtdaten!BB1631</f>
        <v>0</v>
      </c>
    </row>
    <row r="1631" spans="1:5" x14ac:dyDescent="0.2">
      <c r="A1631" s="50">
        <f>Gesamtdaten!AB1632</f>
        <v>0</v>
      </c>
      <c r="C1631" s="50">
        <f>Gesamtdaten!AS1632</f>
        <v>0</v>
      </c>
      <c r="E1631" s="50">
        <f>Gesamtdaten!BB1632</f>
        <v>0</v>
      </c>
    </row>
    <row r="1632" spans="1:5" x14ac:dyDescent="0.2">
      <c r="A1632" s="50">
        <f>Gesamtdaten!AB1633</f>
        <v>0</v>
      </c>
      <c r="C1632" s="50">
        <f>Gesamtdaten!AS1633</f>
        <v>0</v>
      </c>
      <c r="E1632" s="50">
        <f>Gesamtdaten!BB1633</f>
        <v>0</v>
      </c>
    </row>
    <row r="1633" spans="1:5" x14ac:dyDescent="0.2">
      <c r="A1633" s="50">
        <f>Gesamtdaten!AB1634</f>
        <v>0</v>
      </c>
      <c r="C1633" s="50">
        <f>Gesamtdaten!AS1634</f>
        <v>0</v>
      </c>
      <c r="E1633" s="50">
        <f>Gesamtdaten!BB1634</f>
        <v>0</v>
      </c>
    </row>
    <row r="1634" spans="1:5" x14ac:dyDescent="0.2">
      <c r="A1634" s="50">
        <f>Gesamtdaten!AB1635</f>
        <v>0</v>
      </c>
      <c r="C1634" s="50">
        <f>Gesamtdaten!AS1635</f>
        <v>0</v>
      </c>
      <c r="E1634" s="50">
        <f>Gesamtdaten!BB1635</f>
        <v>0</v>
      </c>
    </row>
    <row r="1635" spans="1:5" x14ac:dyDescent="0.2">
      <c r="A1635" s="50">
        <f>Gesamtdaten!AB1636</f>
        <v>0</v>
      </c>
      <c r="C1635" s="50">
        <f>Gesamtdaten!AS1636</f>
        <v>0</v>
      </c>
      <c r="E1635" s="50">
        <f>Gesamtdaten!BB1636</f>
        <v>0</v>
      </c>
    </row>
    <row r="1636" spans="1:5" x14ac:dyDescent="0.2">
      <c r="A1636" s="50">
        <f>Gesamtdaten!AB1637</f>
        <v>0</v>
      </c>
      <c r="C1636" s="50">
        <f>Gesamtdaten!AS1637</f>
        <v>0</v>
      </c>
      <c r="E1636" s="50">
        <f>Gesamtdaten!BB1637</f>
        <v>0</v>
      </c>
    </row>
    <row r="1637" spans="1:5" x14ac:dyDescent="0.2">
      <c r="A1637" s="50">
        <f>Gesamtdaten!AB1638</f>
        <v>0</v>
      </c>
      <c r="C1637" s="50">
        <f>Gesamtdaten!AS1638</f>
        <v>0</v>
      </c>
      <c r="E1637" s="50">
        <f>Gesamtdaten!BB1638</f>
        <v>0</v>
      </c>
    </row>
    <row r="1638" spans="1:5" x14ac:dyDescent="0.2">
      <c r="A1638" s="50">
        <f>Gesamtdaten!AB1639</f>
        <v>0</v>
      </c>
      <c r="C1638" s="50">
        <f>Gesamtdaten!AS1639</f>
        <v>0</v>
      </c>
      <c r="E1638" s="50">
        <f>Gesamtdaten!BB1639</f>
        <v>0</v>
      </c>
    </row>
    <row r="1639" spans="1:5" x14ac:dyDescent="0.2">
      <c r="A1639" s="50">
        <f>Gesamtdaten!AB1640</f>
        <v>0</v>
      </c>
      <c r="C1639" s="50">
        <f>Gesamtdaten!AS1640</f>
        <v>0</v>
      </c>
      <c r="E1639" s="50">
        <f>Gesamtdaten!BB1640</f>
        <v>0</v>
      </c>
    </row>
    <row r="1640" spans="1:5" x14ac:dyDescent="0.2">
      <c r="A1640" s="50">
        <f>Gesamtdaten!AB1641</f>
        <v>0</v>
      </c>
      <c r="C1640" s="50">
        <f>Gesamtdaten!AS1641</f>
        <v>0</v>
      </c>
      <c r="E1640" s="50">
        <f>Gesamtdaten!BB1641</f>
        <v>0</v>
      </c>
    </row>
    <row r="1641" spans="1:5" x14ac:dyDescent="0.2">
      <c r="A1641" s="50">
        <f>Gesamtdaten!AB1642</f>
        <v>0</v>
      </c>
      <c r="C1641" s="50">
        <f>Gesamtdaten!AS1642</f>
        <v>0</v>
      </c>
      <c r="E1641" s="50">
        <f>Gesamtdaten!BB1642</f>
        <v>0</v>
      </c>
    </row>
    <row r="1642" spans="1:5" x14ac:dyDescent="0.2">
      <c r="A1642" s="50">
        <f>Gesamtdaten!AB1643</f>
        <v>0</v>
      </c>
      <c r="C1642" s="50">
        <f>Gesamtdaten!AS1643</f>
        <v>0</v>
      </c>
      <c r="E1642" s="50">
        <f>Gesamtdaten!BB1643</f>
        <v>0</v>
      </c>
    </row>
    <row r="1643" spans="1:5" x14ac:dyDescent="0.2">
      <c r="A1643" s="50">
        <f>Gesamtdaten!AB1644</f>
        <v>0</v>
      </c>
      <c r="C1643" s="50">
        <f>Gesamtdaten!AS1644</f>
        <v>0</v>
      </c>
      <c r="E1643" s="50">
        <f>Gesamtdaten!BB1644</f>
        <v>0</v>
      </c>
    </row>
    <row r="1644" spans="1:5" x14ac:dyDescent="0.2">
      <c r="A1644" s="50">
        <f>Gesamtdaten!AB1645</f>
        <v>0</v>
      </c>
      <c r="C1644" s="50">
        <f>Gesamtdaten!AS1645</f>
        <v>0</v>
      </c>
      <c r="E1644" s="50">
        <f>Gesamtdaten!BB1645</f>
        <v>0</v>
      </c>
    </row>
    <row r="1645" spans="1:5" x14ac:dyDescent="0.2">
      <c r="A1645" s="50">
        <f>Gesamtdaten!AB1646</f>
        <v>0</v>
      </c>
      <c r="C1645" s="50">
        <f>Gesamtdaten!AS1646</f>
        <v>0</v>
      </c>
      <c r="E1645" s="50">
        <f>Gesamtdaten!BB1646</f>
        <v>0</v>
      </c>
    </row>
    <row r="1646" spans="1:5" x14ac:dyDescent="0.2">
      <c r="A1646" s="50">
        <f>Gesamtdaten!AB1647</f>
        <v>0</v>
      </c>
      <c r="C1646" s="50">
        <f>Gesamtdaten!AS1647</f>
        <v>0</v>
      </c>
      <c r="E1646" s="50">
        <f>Gesamtdaten!BB1647</f>
        <v>0</v>
      </c>
    </row>
    <row r="1647" spans="1:5" x14ac:dyDescent="0.2">
      <c r="A1647" s="50">
        <f>Gesamtdaten!AB1648</f>
        <v>0</v>
      </c>
      <c r="C1647" s="50">
        <f>Gesamtdaten!AS1648</f>
        <v>0</v>
      </c>
      <c r="E1647" s="50">
        <f>Gesamtdaten!BB1648</f>
        <v>0</v>
      </c>
    </row>
    <row r="1648" spans="1:5" x14ac:dyDescent="0.2">
      <c r="A1648" s="50">
        <f>Gesamtdaten!AB1649</f>
        <v>0</v>
      </c>
      <c r="C1648" s="50">
        <f>Gesamtdaten!AS1649</f>
        <v>0</v>
      </c>
      <c r="E1648" s="50">
        <f>Gesamtdaten!BB1649</f>
        <v>0</v>
      </c>
    </row>
    <row r="1649" spans="1:5" x14ac:dyDescent="0.2">
      <c r="A1649" s="50">
        <f>Gesamtdaten!AB1650</f>
        <v>0</v>
      </c>
      <c r="C1649" s="50">
        <f>Gesamtdaten!AS1650</f>
        <v>0</v>
      </c>
      <c r="E1649" s="50">
        <f>Gesamtdaten!BB1650</f>
        <v>0</v>
      </c>
    </row>
    <row r="1650" spans="1:5" x14ac:dyDescent="0.2">
      <c r="A1650" s="50">
        <f>Gesamtdaten!AB1651</f>
        <v>0</v>
      </c>
      <c r="C1650" s="50">
        <f>Gesamtdaten!AS1651</f>
        <v>0</v>
      </c>
      <c r="E1650" s="50">
        <f>Gesamtdaten!BB1651</f>
        <v>0</v>
      </c>
    </row>
    <row r="1651" spans="1:5" x14ac:dyDescent="0.2">
      <c r="A1651" s="50">
        <f>Gesamtdaten!AB1652</f>
        <v>0</v>
      </c>
      <c r="C1651" s="50">
        <f>Gesamtdaten!AS1652</f>
        <v>0</v>
      </c>
      <c r="E1651" s="50">
        <f>Gesamtdaten!BB1652</f>
        <v>0</v>
      </c>
    </row>
    <row r="1652" spans="1:5" x14ac:dyDescent="0.2">
      <c r="A1652" s="50">
        <f>Gesamtdaten!AB1653</f>
        <v>0</v>
      </c>
      <c r="C1652" s="50">
        <f>Gesamtdaten!AS1653</f>
        <v>0</v>
      </c>
      <c r="E1652" s="50">
        <f>Gesamtdaten!BB1653</f>
        <v>0</v>
      </c>
    </row>
    <row r="1653" spans="1:5" x14ac:dyDescent="0.2">
      <c r="A1653" s="50">
        <f>Gesamtdaten!AB1654</f>
        <v>0</v>
      </c>
      <c r="C1653" s="50">
        <f>Gesamtdaten!AS1654</f>
        <v>0</v>
      </c>
      <c r="E1653" s="50">
        <f>Gesamtdaten!BB1654</f>
        <v>0</v>
      </c>
    </row>
    <row r="1654" spans="1:5" x14ac:dyDescent="0.2">
      <c r="A1654" s="50">
        <f>Gesamtdaten!AB1655</f>
        <v>0</v>
      </c>
      <c r="C1654" s="50">
        <f>Gesamtdaten!AS1655</f>
        <v>0</v>
      </c>
      <c r="E1654" s="50">
        <f>Gesamtdaten!BB1655</f>
        <v>0</v>
      </c>
    </row>
    <row r="1655" spans="1:5" x14ac:dyDescent="0.2">
      <c r="A1655" s="50">
        <f>Gesamtdaten!AB1656</f>
        <v>0</v>
      </c>
      <c r="C1655" s="50">
        <f>Gesamtdaten!AS1656</f>
        <v>0</v>
      </c>
      <c r="E1655" s="50">
        <f>Gesamtdaten!BB1656</f>
        <v>0</v>
      </c>
    </row>
    <row r="1656" spans="1:5" x14ac:dyDescent="0.2">
      <c r="A1656" s="50">
        <f>Gesamtdaten!AB1657</f>
        <v>0</v>
      </c>
      <c r="C1656" s="50">
        <f>Gesamtdaten!AS1657</f>
        <v>0</v>
      </c>
      <c r="E1656" s="50">
        <f>Gesamtdaten!BB1657</f>
        <v>0</v>
      </c>
    </row>
    <row r="1657" spans="1:5" x14ac:dyDescent="0.2">
      <c r="A1657" s="50">
        <f>Gesamtdaten!AB1658</f>
        <v>0</v>
      </c>
      <c r="C1657" s="50">
        <f>Gesamtdaten!AS1658</f>
        <v>0</v>
      </c>
      <c r="E1657" s="50">
        <f>Gesamtdaten!BB1658</f>
        <v>0</v>
      </c>
    </row>
    <row r="1658" spans="1:5" x14ac:dyDescent="0.2">
      <c r="A1658" s="50">
        <f>Gesamtdaten!AB1659</f>
        <v>0</v>
      </c>
      <c r="C1658" s="50">
        <f>Gesamtdaten!AS1659</f>
        <v>0</v>
      </c>
      <c r="E1658" s="50">
        <f>Gesamtdaten!BB1659</f>
        <v>0</v>
      </c>
    </row>
    <row r="1659" spans="1:5" x14ac:dyDescent="0.2">
      <c r="A1659" s="50">
        <f>Gesamtdaten!AB1660</f>
        <v>0</v>
      </c>
      <c r="C1659" s="50">
        <f>Gesamtdaten!AS1660</f>
        <v>0</v>
      </c>
      <c r="E1659" s="50">
        <f>Gesamtdaten!BB1660</f>
        <v>0</v>
      </c>
    </row>
    <row r="1660" spans="1:5" x14ac:dyDescent="0.2">
      <c r="A1660" s="50">
        <f>Gesamtdaten!AB1661</f>
        <v>0</v>
      </c>
      <c r="C1660" s="50">
        <f>Gesamtdaten!AS1661</f>
        <v>0</v>
      </c>
      <c r="E1660" s="50">
        <f>Gesamtdaten!BB1661</f>
        <v>0</v>
      </c>
    </row>
    <row r="1661" spans="1:5" x14ac:dyDescent="0.2">
      <c r="A1661" s="50">
        <f>Gesamtdaten!AB1662</f>
        <v>0</v>
      </c>
      <c r="C1661" s="50">
        <f>Gesamtdaten!AS1662</f>
        <v>0</v>
      </c>
      <c r="E1661" s="50">
        <f>Gesamtdaten!BB1662</f>
        <v>0</v>
      </c>
    </row>
    <row r="1662" spans="1:5" x14ac:dyDescent="0.2">
      <c r="A1662" s="50">
        <f>Gesamtdaten!AB1663</f>
        <v>0</v>
      </c>
      <c r="C1662" s="50">
        <f>Gesamtdaten!AS1663</f>
        <v>0</v>
      </c>
      <c r="E1662" s="50">
        <f>Gesamtdaten!BB1663</f>
        <v>0</v>
      </c>
    </row>
    <row r="1663" spans="1:5" x14ac:dyDescent="0.2">
      <c r="A1663" s="50">
        <f>Gesamtdaten!AB1664</f>
        <v>0</v>
      </c>
      <c r="C1663" s="50">
        <f>Gesamtdaten!AS1664</f>
        <v>0</v>
      </c>
      <c r="E1663" s="50">
        <f>Gesamtdaten!BB1664</f>
        <v>0</v>
      </c>
    </row>
    <row r="1664" spans="1:5" x14ac:dyDescent="0.2">
      <c r="A1664" s="50">
        <f>Gesamtdaten!AB1665</f>
        <v>0</v>
      </c>
      <c r="C1664" s="50">
        <f>Gesamtdaten!AS1665</f>
        <v>0</v>
      </c>
      <c r="E1664" s="50">
        <f>Gesamtdaten!BB1665</f>
        <v>0</v>
      </c>
    </row>
    <row r="1665" spans="1:5" x14ac:dyDescent="0.2">
      <c r="A1665" s="50">
        <f>Gesamtdaten!AB1666</f>
        <v>0</v>
      </c>
      <c r="C1665" s="50">
        <f>Gesamtdaten!AS1666</f>
        <v>0</v>
      </c>
      <c r="E1665" s="50">
        <f>Gesamtdaten!BB1666</f>
        <v>0</v>
      </c>
    </row>
    <row r="1666" spans="1:5" x14ac:dyDescent="0.2">
      <c r="A1666" s="50">
        <f>Gesamtdaten!AB1667</f>
        <v>0</v>
      </c>
      <c r="C1666" s="50">
        <f>Gesamtdaten!AS1667</f>
        <v>0</v>
      </c>
      <c r="E1666" s="50">
        <f>Gesamtdaten!BB1667</f>
        <v>0</v>
      </c>
    </row>
    <row r="1667" spans="1:5" x14ac:dyDescent="0.2">
      <c r="A1667" s="50">
        <f>Gesamtdaten!AB1668</f>
        <v>0</v>
      </c>
      <c r="C1667" s="50">
        <f>Gesamtdaten!AS1668</f>
        <v>0</v>
      </c>
      <c r="E1667" s="50">
        <f>Gesamtdaten!BB1668</f>
        <v>0</v>
      </c>
    </row>
    <row r="1668" spans="1:5" x14ac:dyDescent="0.2">
      <c r="A1668" s="50">
        <f>Gesamtdaten!AB1669</f>
        <v>0</v>
      </c>
      <c r="C1668" s="50">
        <f>Gesamtdaten!AS1669</f>
        <v>0</v>
      </c>
      <c r="E1668" s="50">
        <f>Gesamtdaten!BB1669</f>
        <v>0</v>
      </c>
    </row>
    <row r="1669" spans="1:5" x14ac:dyDescent="0.2">
      <c r="A1669" s="50">
        <f>Gesamtdaten!AB1670</f>
        <v>0</v>
      </c>
      <c r="C1669" s="50">
        <f>Gesamtdaten!AS1670</f>
        <v>0</v>
      </c>
      <c r="E1669" s="50">
        <f>Gesamtdaten!BB1670</f>
        <v>0</v>
      </c>
    </row>
    <row r="1670" spans="1:5" x14ac:dyDescent="0.2">
      <c r="A1670" s="50">
        <f>Gesamtdaten!AB1671</f>
        <v>0</v>
      </c>
      <c r="C1670" s="50">
        <f>Gesamtdaten!AS1671</f>
        <v>0</v>
      </c>
      <c r="E1670" s="50">
        <f>Gesamtdaten!BB1671</f>
        <v>0</v>
      </c>
    </row>
    <row r="1671" spans="1:5" x14ac:dyDescent="0.2">
      <c r="A1671" s="50">
        <f>Gesamtdaten!AB1672</f>
        <v>0</v>
      </c>
      <c r="C1671" s="50">
        <f>Gesamtdaten!AS1672</f>
        <v>0</v>
      </c>
      <c r="E1671" s="50">
        <f>Gesamtdaten!BB1672</f>
        <v>0</v>
      </c>
    </row>
    <row r="1672" spans="1:5" x14ac:dyDescent="0.2">
      <c r="A1672" s="50">
        <f>Gesamtdaten!AB1673</f>
        <v>0</v>
      </c>
      <c r="C1672" s="50">
        <f>Gesamtdaten!AS1673</f>
        <v>0</v>
      </c>
      <c r="E1672" s="50">
        <f>Gesamtdaten!BB1673</f>
        <v>0</v>
      </c>
    </row>
    <row r="1673" spans="1:5" x14ac:dyDescent="0.2">
      <c r="A1673" s="50">
        <f>Gesamtdaten!AB1674</f>
        <v>0</v>
      </c>
      <c r="C1673" s="50">
        <f>Gesamtdaten!AS1674</f>
        <v>0</v>
      </c>
      <c r="E1673" s="50">
        <f>Gesamtdaten!BB1674</f>
        <v>0</v>
      </c>
    </row>
    <row r="1674" spans="1:5" x14ac:dyDescent="0.2">
      <c r="A1674" s="50">
        <f>Gesamtdaten!AB1675</f>
        <v>0</v>
      </c>
      <c r="C1674" s="50">
        <f>Gesamtdaten!AS1675</f>
        <v>0</v>
      </c>
      <c r="E1674" s="50">
        <f>Gesamtdaten!BB1675</f>
        <v>0</v>
      </c>
    </row>
    <row r="1675" spans="1:5" x14ac:dyDescent="0.2">
      <c r="A1675" s="50">
        <f>Gesamtdaten!AB1676</f>
        <v>0</v>
      </c>
      <c r="C1675" s="50">
        <f>Gesamtdaten!AS1676</f>
        <v>0</v>
      </c>
      <c r="E1675" s="50">
        <f>Gesamtdaten!BB1676</f>
        <v>0</v>
      </c>
    </row>
    <row r="1676" spans="1:5" x14ac:dyDescent="0.2">
      <c r="A1676" s="50">
        <f>Gesamtdaten!AB1677</f>
        <v>0</v>
      </c>
      <c r="C1676" s="50">
        <f>Gesamtdaten!AS1677</f>
        <v>0</v>
      </c>
      <c r="E1676" s="50">
        <f>Gesamtdaten!BB1677</f>
        <v>0</v>
      </c>
    </row>
    <row r="1677" spans="1:5" x14ac:dyDescent="0.2">
      <c r="A1677" s="50">
        <f>Gesamtdaten!AB1678</f>
        <v>0</v>
      </c>
      <c r="C1677" s="50">
        <f>Gesamtdaten!AS1678</f>
        <v>0</v>
      </c>
      <c r="E1677" s="50">
        <f>Gesamtdaten!BB1678</f>
        <v>0</v>
      </c>
    </row>
    <row r="1678" spans="1:5" x14ac:dyDescent="0.2">
      <c r="A1678" s="50">
        <f>Gesamtdaten!AB1679</f>
        <v>0</v>
      </c>
      <c r="C1678" s="50">
        <f>Gesamtdaten!AS1679</f>
        <v>0</v>
      </c>
      <c r="E1678" s="50">
        <f>Gesamtdaten!BB1679</f>
        <v>0</v>
      </c>
    </row>
    <row r="1679" spans="1:5" x14ac:dyDescent="0.2">
      <c r="A1679" s="50">
        <f>Gesamtdaten!AB1680</f>
        <v>0</v>
      </c>
      <c r="C1679" s="50">
        <f>Gesamtdaten!AS1680</f>
        <v>0</v>
      </c>
      <c r="E1679" s="50">
        <f>Gesamtdaten!BB1680</f>
        <v>0</v>
      </c>
    </row>
    <row r="1680" spans="1:5" x14ac:dyDescent="0.2">
      <c r="A1680" s="50">
        <f>Gesamtdaten!AB1681</f>
        <v>0</v>
      </c>
      <c r="C1680" s="50">
        <f>Gesamtdaten!AS1681</f>
        <v>0</v>
      </c>
      <c r="E1680" s="50">
        <f>Gesamtdaten!BB1681</f>
        <v>0</v>
      </c>
    </row>
    <row r="1681" spans="1:5" x14ac:dyDescent="0.2">
      <c r="A1681" s="50">
        <f>Gesamtdaten!AB1682</f>
        <v>0</v>
      </c>
      <c r="C1681" s="50">
        <f>Gesamtdaten!AS1682</f>
        <v>0</v>
      </c>
      <c r="E1681" s="50">
        <f>Gesamtdaten!BB1682</f>
        <v>0</v>
      </c>
    </row>
    <row r="1682" spans="1:5" x14ac:dyDescent="0.2">
      <c r="A1682" s="50">
        <f>Gesamtdaten!AB1683</f>
        <v>0</v>
      </c>
      <c r="C1682" s="50">
        <f>Gesamtdaten!AS1683</f>
        <v>0</v>
      </c>
      <c r="E1682" s="50">
        <f>Gesamtdaten!BB1683</f>
        <v>0</v>
      </c>
    </row>
    <row r="1683" spans="1:5" x14ac:dyDescent="0.2">
      <c r="A1683" s="50">
        <f>Gesamtdaten!AB1684</f>
        <v>0</v>
      </c>
      <c r="C1683" s="50">
        <f>Gesamtdaten!AS1684</f>
        <v>0</v>
      </c>
      <c r="E1683" s="50">
        <f>Gesamtdaten!BB1684</f>
        <v>0</v>
      </c>
    </row>
    <row r="1684" spans="1:5" x14ac:dyDescent="0.2">
      <c r="A1684" s="50">
        <f>Gesamtdaten!AB1685</f>
        <v>0</v>
      </c>
      <c r="C1684" s="50">
        <f>Gesamtdaten!AS1685</f>
        <v>0</v>
      </c>
      <c r="E1684" s="50">
        <f>Gesamtdaten!BB1685</f>
        <v>0</v>
      </c>
    </row>
    <row r="1685" spans="1:5" x14ac:dyDescent="0.2">
      <c r="A1685" s="50">
        <f>Gesamtdaten!AB1686</f>
        <v>0</v>
      </c>
      <c r="C1685" s="50">
        <f>Gesamtdaten!AS1686</f>
        <v>0</v>
      </c>
      <c r="E1685" s="50">
        <f>Gesamtdaten!BB1686</f>
        <v>0</v>
      </c>
    </row>
    <row r="1686" spans="1:5" x14ac:dyDescent="0.2">
      <c r="A1686" s="50">
        <f>Gesamtdaten!AB1687</f>
        <v>0</v>
      </c>
      <c r="C1686" s="50">
        <f>Gesamtdaten!AS1687</f>
        <v>0</v>
      </c>
      <c r="E1686" s="50">
        <f>Gesamtdaten!BB1687</f>
        <v>0</v>
      </c>
    </row>
    <row r="1687" spans="1:5" x14ac:dyDescent="0.2">
      <c r="A1687" s="50">
        <f>Gesamtdaten!AB1688</f>
        <v>0</v>
      </c>
      <c r="C1687" s="50">
        <f>Gesamtdaten!AS1688</f>
        <v>0</v>
      </c>
      <c r="E1687" s="50">
        <f>Gesamtdaten!BB1688</f>
        <v>0</v>
      </c>
    </row>
    <row r="1688" spans="1:5" x14ac:dyDescent="0.2">
      <c r="A1688" s="50">
        <f>Gesamtdaten!AB1689</f>
        <v>0</v>
      </c>
      <c r="C1688" s="50">
        <f>Gesamtdaten!AS1689</f>
        <v>0</v>
      </c>
      <c r="E1688" s="50">
        <f>Gesamtdaten!BB1689</f>
        <v>0</v>
      </c>
    </row>
    <row r="1689" spans="1:5" x14ac:dyDescent="0.2">
      <c r="A1689" s="50">
        <f>Gesamtdaten!AB1690</f>
        <v>0</v>
      </c>
      <c r="C1689" s="50">
        <f>Gesamtdaten!AS1690</f>
        <v>0</v>
      </c>
      <c r="E1689" s="50">
        <f>Gesamtdaten!BB1690</f>
        <v>0</v>
      </c>
    </row>
    <row r="1690" spans="1:5" x14ac:dyDescent="0.2">
      <c r="A1690" s="50">
        <f>Gesamtdaten!AB1691</f>
        <v>0</v>
      </c>
      <c r="C1690" s="50">
        <f>Gesamtdaten!AS1691</f>
        <v>0</v>
      </c>
      <c r="E1690" s="50">
        <f>Gesamtdaten!BB1691</f>
        <v>0</v>
      </c>
    </row>
    <row r="1691" spans="1:5" x14ac:dyDescent="0.2">
      <c r="A1691" s="50">
        <f>Gesamtdaten!AB1692</f>
        <v>0</v>
      </c>
      <c r="C1691" s="50">
        <f>Gesamtdaten!AS1692</f>
        <v>0</v>
      </c>
      <c r="E1691" s="50">
        <f>Gesamtdaten!BB1692</f>
        <v>0</v>
      </c>
    </row>
    <row r="1692" spans="1:5" x14ac:dyDescent="0.2">
      <c r="A1692" s="50">
        <f>Gesamtdaten!AB1693</f>
        <v>0</v>
      </c>
      <c r="C1692" s="50">
        <f>Gesamtdaten!AS1693</f>
        <v>0</v>
      </c>
      <c r="E1692" s="50">
        <f>Gesamtdaten!BB1693</f>
        <v>0</v>
      </c>
    </row>
    <row r="1693" spans="1:5" x14ac:dyDescent="0.2">
      <c r="A1693" s="50">
        <f>Gesamtdaten!AB1694</f>
        <v>0</v>
      </c>
      <c r="C1693" s="50">
        <f>Gesamtdaten!AS1694</f>
        <v>0</v>
      </c>
      <c r="E1693" s="50">
        <f>Gesamtdaten!BB1694</f>
        <v>0</v>
      </c>
    </row>
    <row r="1694" spans="1:5" x14ac:dyDescent="0.2">
      <c r="A1694" s="50">
        <f>Gesamtdaten!AB1695</f>
        <v>0</v>
      </c>
      <c r="C1694" s="50">
        <f>Gesamtdaten!AS1695</f>
        <v>0</v>
      </c>
      <c r="E1694" s="50">
        <f>Gesamtdaten!BB1695</f>
        <v>0</v>
      </c>
    </row>
    <row r="1695" spans="1:5" x14ac:dyDescent="0.2">
      <c r="A1695" s="50">
        <f>Gesamtdaten!AB1696</f>
        <v>0</v>
      </c>
      <c r="C1695" s="50">
        <f>Gesamtdaten!AS1696</f>
        <v>0</v>
      </c>
      <c r="E1695" s="50">
        <f>Gesamtdaten!BB1696</f>
        <v>0</v>
      </c>
    </row>
    <row r="1696" spans="1:5" x14ac:dyDescent="0.2">
      <c r="A1696" s="50">
        <f>Gesamtdaten!AB1697</f>
        <v>0</v>
      </c>
      <c r="C1696" s="50">
        <f>Gesamtdaten!AS1697</f>
        <v>0</v>
      </c>
      <c r="E1696" s="50">
        <f>Gesamtdaten!BB1697</f>
        <v>0</v>
      </c>
    </row>
    <row r="1697" spans="1:5" x14ac:dyDescent="0.2">
      <c r="A1697" s="50">
        <f>Gesamtdaten!AB1698</f>
        <v>0</v>
      </c>
      <c r="C1697" s="50">
        <f>Gesamtdaten!AS1698</f>
        <v>0</v>
      </c>
      <c r="E1697" s="50">
        <f>Gesamtdaten!BB1698</f>
        <v>0</v>
      </c>
    </row>
    <row r="1698" spans="1:5" x14ac:dyDescent="0.2">
      <c r="A1698" s="50">
        <f>Gesamtdaten!AB1699</f>
        <v>0</v>
      </c>
      <c r="C1698" s="50">
        <f>Gesamtdaten!AS1699</f>
        <v>0</v>
      </c>
      <c r="E1698" s="50">
        <f>Gesamtdaten!BB1699</f>
        <v>0</v>
      </c>
    </row>
    <row r="1699" spans="1:5" x14ac:dyDescent="0.2">
      <c r="A1699" s="50">
        <f>Gesamtdaten!AB1700</f>
        <v>0</v>
      </c>
      <c r="C1699" s="50">
        <f>Gesamtdaten!AS1700</f>
        <v>0</v>
      </c>
      <c r="E1699" s="50">
        <f>Gesamtdaten!BB1700</f>
        <v>0</v>
      </c>
    </row>
    <row r="1700" spans="1:5" x14ac:dyDescent="0.2">
      <c r="A1700" s="50">
        <f>Gesamtdaten!AB1701</f>
        <v>0</v>
      </c>
      <c r="C1700" s="50">
        <f>Gesamtdaten!AS1701</f>
        <v>0</v>
      </c>
      <c r="E1700" s="50">
        <f>Gesamtdaten!BB1701</f>
        <v>0</v>
      </c>
    </row>
    <row r="1701" spans="1:5" x14ac:dyDescent="0.2">
      <c r="A1701" s="50">
        <f>Gesamtdaten!AB1702</f>
        <v>0</v>
      </c>
      <c r="C1701" s="50">
        <f>Gesamtdaten!AS1702</f>
        <v>0</v>
      </c>
      <c r="E1701" s="50">
        <f>Gesamtdaten!BB1702</f>
        <v>0</v>
      </c>
    </row>
    <row r="1702" spans="1:5" x14ac:dyDescent="0.2">
      <c r="A1702" s="50">
        <f>Gesamtdaten!AB1703</f>
        <v>0</v>
      </c>
      <c r="C1702" s="50">
        <f>Gesamtdaten!AS1703</f>
        <v>0</v>
      </c>
      <c r="E1702" s="50">
        <f>Gesamtdaten!BB1703</f>
        <v>0</v>
      </c>
    </row>
    <row r="1703" spans="1:5" x14ac:dyDescent="0.2">
      <c r="A1703" s="50">
        <f>Gesamtdaten!AB1704</f>
        <v>0</v>
      </c>
      <c r="C1703" s="50">
        <f>Gesamtdaten!AS1704</f>
        <v>0</v>
      </c>
      <c r="E1703" s="50">
        <f>Gesamtdaten!BB1704</f>
        <v>0</v>
      </c>
    </row>
    <row r="1704" spans="1:5" x14ac:dyDescent="0.2">
      <c r="A1704" s="50">
        <f>Gesamtdaten!AB1705</f>
        <v>0</v>
      </c>
      <c r="C1704" s="50">
        <f>Gesamtdaten!AS1705</f>
        <v>0</v>
      </c>
      <c r="E1704" s="50">
        <f>Gesamtdaten!BB1705</f>
        <v>0</v>
      </c>
    </row>
    <row r="1705" spans="1:5" x14ac:dyDescent="0.2">
      <c r="A1705" s="50">
        <f>Gesamtdaten!AB1706</f>
        <v>0</v>
      </c>
      <c r="C1705" s="50">
        <f>Gesamtdaten!AS1706</f>
        <v>0</v>
      </c>
      <c r="E1705" s="50">
        <f>Gesamtdaten!BB1706</f>
        <v>0</v>
      </c>
    </row>
    <row r="1706" spans="1:5" x14ac:dyDescent="0.2">
      <c r="A1706" s="50">
        <f>Gesamtdaten!AB1707</f>
        <v>0</v>
      </c>
      <c r="C1706" s="50">
        <f>Gesamtdaten!AS1707</f>
        <v>0</v>
      </c>
      <c r="E1706" s="50">
        <f>Gesamtdaten!BB1707</f>
        <v>0</v>
      </c>
    </row>
    <row r="1707" spans="1:5" x14ac:dyDescent="0.2">
      <c r="A1707" s="50">
        <f>Gesamtdaten!AB1708</f>
        <v>0</v>
      </c>
      <c r="C1707" s="50">
        <f>Gesamtdaten!AS1708</f>
        <v>0</v>
      </c>
      <c r="E1707" s="50">
        <f>Gesamtdaten!BB1708</f>
        <v>0</v>
      </c>
    </row>
    <row r="1708" spans="1:5" x14ac:dyDescent="0.2">
      <c r="A1708" s="50">
        <f>Gesamtdaten!AB1709</f>
        <v>0</v>
      </c>
      <c r="C1708" s="50">
        <f>Gesamtdaten!AS1709</f>
        <v>0</v>
      </c>
      <c r="E1708" s="50">
        <f>Gesamtdaten!BB1709</f>
        <v>0</v>
      </c>
    </row>
    <row r="1709" spans="1:5" x14ac:dyDescent="0.2">
      <c r="A1709" s="50">
        <f>Gesamtdaten!AB1710</f>
        <v>0</v>
      </c>
      <c r="C1709" s="50">
        <f>Gesamtdaten!AS1710</f>
        <v>0</v>
      </c>
      <c r="E1709" s="50">
        <f>Gesamtdaten!BB1710</f>
        <v>0</v>
      </c>
    </row>
    <row r="1710" spans="1:5" x14ac:dyDescent="0.2">
      <c r="A1710" s="50">
        <f>Gesamtdaten!AB1711</f>
        <v>0</v>
      </c>
      <c r="C1710" s="50">
        <f>Gesamtdaten!AS1711</f>
        <v>0</v>
      </c>
      <c r="E1710" s="50">
        <f>Gesamtdaten!BB1711</f>
        <v>0</v>
      </c>
    </row>
    <row r="1711" spans="1:5" x14ac:dyDescent="0.2">
      <c r="A1711" s="50">
        <f>Gesamtdaten!AB1712</f>
        <v>0</v>
      </c>
      <c r="C1711" s="50">
        <f>Gesamtdaten!AS1712</f>
        <v>0</v>
      </c>
      <c r="E1711" s="50">
        <f>Gesamtdaten!BB1712</f>
        <v>0</v>
      </c>
    </row>
    <row r="1712" spans="1:5" x14ac:dyDescent="0.2">
      <c r="A1712" s="50">
        <f>Gesamtdaten!AB1713</f>
        <v>0</v>
      </c>
      <c r="C1712" s="50">
        <f>Gesamtdaten!AS1713</f>
        <v>0</v>
      </c>
      <c r="E1712" s="50">
        <f>Gesamtdaten!BB1713</f>
        <v>0</v>
      </c>
    </row>
    <row r="1713" spans="1:5" x14ac:dyDescent="0.2">
      <c r="A1713" s="50">
        <f>Gesamtdaten!AB1714</f>
        <v>0</v>
      </c>
      <c r="C1713" s="50">
        <f>Gesamtdaten!AS1714</f>
        <v>0</v>
      </c>
      <c r="E1713" s="50">
        <f>Gesamtdaten!BB1714</f>
        <v>0</v>
      </c>
    </row>
    <row r="1714" spans="1:5" x14ac:dyDescent="0.2">
      <c r="A1714" s="50">
        <f>Gesamtdaten!AB1715</f>
        <v>0</v>
      </c>
      <c r="C1714" s="50">
        <f>Gesamtdaten!AS1715</f>
        <v>0</v>
      </c>
      <c r="E1714" s="50">
        <f>Gesamtdaten!BB1715</f>
        <v>0</v>
      </c>
    </row>
    <row r="1715" spans="1:5" x14ac:dyDescent="0.2">
      <c r="A1715" s="50">
        <f>Gesamtdaten!AB1716</f>
        <v>0</v>
      </c>
      <c r="C1715" s="50">
        <f>Gesamtdaten!AS1716</f>
        <v>0</v>
      </c>
      <c r="E1715" s="50">
        <f>Gesamtdaten!BB1716</f>
        <v>0</v>
      </c>
    </row>
    <row r="1716" spans="1:5" x14ac:dyDescent="0.2">
      <c r="A1716" s="50">
        <f>Gesamtdaten!AB1717</f>
        <v>0</v>
      </c>
      <c r="C1716" s="50">
        <f>Gesamtdaten!AS1717</f>
        <v>0</v>
      </c>
      <c r="E1716" s="50">
        <f>Gesamtdaten!BB1717</f>
        <v>0</v>
      </c>
    </row>
    <row r="1717" spans="1:5" x14ac:dyDescent="0.2">
      <c r="A1717" s="50">
        <f>Gesamtdaten!AB1718</f>
        <v>0</v>
      </c>
      <c r="C1717" s="50">
        <f>Gesamtdaten!AS1718</f>
        <v>0</v>
      </c>
      <c r="E1717" s="50">
        <f>Gesamtdaten!BB1718</f>
        <v>0</v>
      </c>
    </row>
    <row r="1718" spans="1:5" x14ac:dyDescent="0.2">
      <c r="A1718" s="50">
        <f>Gesamtdaten!AB1719</f>
        <v>0</v>
      </c>
      <c r="C1718" s="50">
        <f>Gesamtdaten!AS1719</f>
        <v>0</v>
      </c>
      <c r="E1718" s="50">
        <f>Gesamtdaten!BB1719</f>
        <v>0</v>
      </c>
    </row>
    <row r="1719" spans="1:5" x14ac:dyDescent="0.2">
      <c r="A1719" s="50">
        <f>Gesamtdaten!AB1720</f>
        <v>0</v>
      </c>
      <c r="C1719" s="50">
        <f>Gesamtdaten!AS1720</f>
        <v>0</v>
      </c>
      <c r="E1719" s="50">
        <f>Gesamtdaten!BB1720</f>
        <v>0</v>
      </c>
    </row>
    <row r="1720" spans="1:5" x14ac:dyDescent="0.2">
      <c r="A1720" s="50">
        <f>Gesamtdaten!AB1721</f>
        <v>0</v>
      </c>
      <c r="C1720" s="50">
        <f>Gesamtdaten!AS1721</f>
        <v>0</v>
      </c>
      <c r="E1720" s="50">
        <f>Gesamtdaten!BB1721</f>
        <v>0</v>
      </c>
    </row>
    <row r="1721" spans="1:5" x14ac:dyDescent="0.2">
      <c r="A1721" s="50">
        <f>Gesamtdaten!AB1722</f>
        <v>0</v>
      </c>
      <c r="C1721" s="50">
        <f>Gesamtdaten!AS1722</f>
        <v>0</v>
      </c>
      <c r="E1721" s="50">
        <f>Gesamtdaten!BB1722</f>
        <v>0</v>
      </c>
    </row>
    <row r="1722" spans="1:5" x14ac:dyDescent="0.2">
      <c r="A1722" s="50">
        <f>Gesamtdaten!AB1723</f>
        <v>0</v>
      </c>
      <c r="C1722" s="50">
        <f>Gesamtdaten!AS1723</f>
        <v>0</v>
      </c>
      <c r="E1722" s="50">
        <f>Gesamtdaten!BB1723</f>
        <v>0</v>
      </c>
    </row>
    <row r="1723" spans="1:5" x14ac:dyDescent="0.2">
      <c r="A1723" s="50">
        <f>Gesamtdaten!AB1724</f>
        <v>0</v>
      </c>
      <c r="C1723" s="50">
        <f>Gesamtdaten!AS1724</f>
        <v>0</v>
      </c>
      <c r="E1723" s="50">
        <f>Gesamtdaten!BB1724</f>
        <v>0</v>
      </c>
    </row>
    <row r="1724" spans="1:5" x14ac:dyDescent="0.2">
      <c r="A1724" s="50">
        <f>Gesamtdaten!AB1725</f>
        <v>0</v>
      </c>
      <c r="C1724" s="50">
        <f>Gesamtdaten!AS1725</f>
        <v>0</v>
      </c>
      <c r="E1724" s="50">
        <f>Gesamtdaten!BB1725</f>
        <v>0</v>
      </c>
    </row>
    <row r="1725" spans="1:5" x14ac:dyDescent="0.2">
      <c r="A1725" s="50">
        <f>Gesamtdaten!AB1726</f>
        <v>0</v>
      </c>
      <c r="C1725" s="50">
        <f>Gesamtdaten!AS1726</f>
        <v>0</v>
      </c>
      <c r="E1725" s="50">
        <f>Gesamtdaten!BB1726</f>
        <v>0</v>
      </c>
    </row>
    <row r="1726" spans="1:5" x14ac:dyDescent="0.2">
      <c r="A1726" s="50">
        <f>Gesamtdaten!AB1727</f>
        <v>0</v>
      </c>
      <c r="C1726" s="50">
        <f>Gesamtdaten!AS1727</f>
        <v>0</v>
      </c>
      <c r="E1726" s="50">
        <f>Gesamtdaten!BB1727</f>
        <v>0</v>
      </c>
    </row>
    <row r="1727" spans="1:5" x14ac:dyDescent="0.2">
      <c r="A1727" s="50">
        <f>Gesamtdaten!AB1728</f>
        <v>0</v>
      </c>
      <c r="C1727" s="50">
        <f>Gesamtdaten!AS1728</f>
        <v>0</v>
      </c>
      <c r="E1727" s="50">
        <f>Gesamtdaten!BB1728</f>
        <v>0</v>
      </c>
    </row>
    <row r="1728" spans="1:5" x14ac:dyDescent="0.2">
      <c r="A1728" s="50">
        <f>Gesamtdaten!AB1729</f>
        <v>0</v>
      </c>
      <c r="C1728" s="50">
        <f>Gesamtdaten!AS1729</f>
        <v>0</v>
      </c>
      <c r="E1728" s="50">
        <f>Gesamtdaten!BB1729</f>
        <v>0</v>
      </c>
    </row>
    <row r="1729" spans="1:5" x14ac:dyDescent="0.2">
      <c r="A1729" s="50">
        <f>Gesamtdaten!AB1730</f>
        <v>0</v>
      </c>
      <c r="C1729" s="50">
        <f>Gesamtdaten!AS1730</f>
        <v>0</v>
      </c>
      <c r="E1729" s="50">
        <f>Gesamtdaten!BB1730</f>
        <v>0</v>
      </c>
    </row>
    <row r="1730" spans="1:5" x14ac:dyDescent="0.2">
      <c r="A1730" s="50">
        <f>Gesamtdaten!AB1731</f>
        <v>0</v>
      </c>
      <c r="C1730" s="50">
        <f>Gesamtdaten!AS1731</f>
        <v>0</v>
      </c>
      <c r="E1730" s="50">
        <f>Gesamtdaten!BB1731</f>
        <v>0</v>
      </c>
    </row>
    <row r="1731" spans="1:5" x14ac:dyDescent="0.2">
      <c r="A1731" s="50">
        <f>Gesamtdaten!AB1732</f>
        <v>0</v>
      </c>
      <c r="C1731" s="50">
        <f>Gesamtdaten!AS1732</f>
        <v>0</v>
      </c>
      <c r="E1731" s="50">
        <f>Gesamtdaten!BB1732</f>
        <v>0</v>
      </c>
    </row>
    <row r="1732" spans="1:5" x14ac:dyDescent="0.2">
      <c r="A1732" s="50">
        <f>Gesamtdaten!AB1733</f>
        <v>0</v>
      </c>
      <c r="C1732" s="50">
        <f>Gesamtdaten!AS1733</f>
        <v>0</v>
      </c>
      <c r="E1732" s="50">
        <f>Gesamtdaten!BB1733</f>
        <v>0</v>
      </c>
    </row>
    <row r="1733" spans="1:5" x14ac:dyDescent="0.2">
      <c r="A1733" s="50">
        <f>Gesamtdaten!AB1734</f>
        <v>0</v>
      </c>
      <c r="C1733" s="50">
        <f>Gesamtdaten!AS1734</f>
        <v>0</v>
      </c>
      <c r="E1733" s="50">
        <f>Gesamtdaten!BB1734</f>
        <v>0</v>
      </c>
    </row>
    <row r="1734" spans="1:5" x14ac:dyDescent="0.2">
      <c r="A1734" s="50">
        <f>Gesamtdaten!AB1735</f>
        <v>0</v>
      </c>
      <c r="C1734" s="50">
        <f>Gesamtdaten!AS1735</f>
        <v>0</v>
      </c>
      <c r="E1734" s="50">
        <f>Gesamtdaten!BB1735</f>
        <v>0</v>
      </c>
    </row>
    <row r="1735" spans="1:5" x14ac:dyDescent="0.2">
      <c r="A1735" s="50">
        <f>Gesamtdaten!AB1736</f>
        <v>0</v>
      </c>
      <c r="C1735" s="50">
        <f>Gesamtdaten!AS1736</f>
        <v>0</v>
      </c>
      <c r="E1735" s="50">
        <f>Gesamtdaten!BB1736</f>
        <v>0</v>
      </c>
    </row>
    <row r="1736" spans="1:5" x14ac:dyDescent="0.2">
      <c r="A1736" s="50">
        <f>Gesamtdaten!AB1737</f>
        <v>0</v>
      </c>
      <c r="C1736" s="50">
        <f>Gesamtdaten!AS1737</f>
        <v>0</v>
      </c>
      <c r="E1736" s="50">
        <f>Gesamtdaten!BB1737</f>
        <v>0</v>
      </c>
    </row>
    <row r="1737" spans="1:5" x14ac:dyDescent="0.2">
      <c r="A1737" s="50">
        <f>Gesamtdaten!AB1738</f>
        <v>0</v>
      </c>
      <c r="C1737" s="50">
        <f>Gesamtdaten!AS1738</f>
        <v>0</v>
      </c>
      <c r="E1737" s="50">
        <f>Gesamtdaten!BB1738</f>
        <v>0</v>
      </c>
    </row>
    <row r="1738" spans="1:5" x14ac:dyDescent="0.2">
      <c r="A1738" s="50">
        <f>Gesamtdaten!AB1739</f>
        <v>0</v>
      </c>
      <c r="C1738" s="50">
        <f>Gesamtdaten!AS1739</f>
        <v>0</v>
      </c>
      <c r="E1738" s="50">
        <f>Gesamtdaten!BB1739</f>
        <v>0</v>
      </c>
    </row>
    <row r="1739" spans="1:5" x14ac:dyDescent="0.2">
      <c r="A1739" s="50">
        <f>Gesamtdaten!AB1740</f>
        <v>0</v>
      </c>
      <c r="C1739" s="50">
        <f>Gesamtdaten!AS1740</f>
        <v>0</v>
      </c>
      <c r="E1739" s="50">
        <f>Gesamtdaten!BB1740</f>
        <v>0</v>
      </c>
    </row>
    <row r="1740" spans="1:5" x14ac:dyDescent="0.2">
      <c r="A1740" s="50">
        <f>Gesamtdaten!AB1741</f>
        <v>0</v>
      </c>
      <c r="C1740" s="50">
        <f>Gesamtdaten!AS1741</f>
        <v>0</v>
      </c>
      <c r="E1740" s="50">
        <f>Gesamtdaten!BB1741</f>
        <v>0</v>
      </c>
    </row>
    <row r="1741" spans="1:5" x14ac:dyDescent="0.2">
      <c r="A1741" s="50">
        <f>Gesamtdaten!AB1742</f>
        <v>0</v>
      </c>
      <c r="C1741" s="50">
        <f>Gesamtdaten!AS1742</f>
        <v>0</v>
      </c>
      <c r="E1741" s="50">
        <f>Gesamtdaten!BB1742</f>
        <v>0</v>
      </c>
    </row>
    <row r="1742" spans="1:5" x14ac:dyDescent="0.2">
      <c r="A1742" s="50">
        <f>Gesamtdaten!AB1743</f>
        <v>0</v>
      </c>
      <c r="C1742" s="50">
        <f>Gesamtdaten!AS1743</f>
        <v>0</v>
      </c>
      <c r="E1742" s="50">
        <f>Gesamtdaten!BB1743</f>
        <v>0</v>
      </c>
    </row>
    <row r="1743" spans="1:5" x14ac:dyDescent="0.2">
      <c r="A1743" s="50">
        <f>Gesamtdaten!AB1744</f>
        <v>0</v>
      </c>
      <c r="C1743" s="50">
        <f>Gesamtdaten!AS1744</f>
        <v>0</v>
      </c>
      <c r="E1743" s="50">
        <f>Gesamtdaten!BB1744</f>
        <v>0</v>
      </c>
    </row>
    <row r="1744" spans="1:5" x14ac:dyDescent="0.2">
      <c r="A1744" s="50">
        <f>Gesamtdaten!AB1745</f>
        <v>0</v>
      </c>
      <c r="C1744" s="50">
        <f>Gesamtdaten!AS1745</f>
        <v>0</v>
      </c>
      <c r="E1744" s="50">
        <f>Gesamtdaten!BB1745</f>
        <v>0</v>
      </c>
    </row>
    <row r="1745" spans="1:5" x14ac:dyDescent="0.2">
      <c r="A1745" s="50">
        <f>Gesamtdaten!AB1746</f>
        <v>0</v>
      </c>
      <c r="C1745" s="50">
        <f>Gesamtdaten!AS1746</f>
        <v>0</v>
      </c>
      <c r="E1745" s="50">
        <f>Gesamtdaten!BB1746</f>
        <v>0</v>
      </c>
    </row>
    <row r="1746" spans="1:5" x14ac:dyDescent="0.2">
      <c r="A1746" s="50">
        <f>Gesamtdaten!AB1747</f>
        <v>0</v>
      </c>
      <c r="C1746" s="50">
        <f>Gesamtdaten!AS1747</f>
        <v>0</v>
      </c>
      <c r="E1746" s="50">
        <f>Gesamtdaten!BB1747</f>
        <v>0</v>
      </c>
    </row>
    <row r="1747" spans="1:5" x14ac:dyDescent="0.2">
      <c r="A1747" s="50">
        <f>Gesamtdaten!AB1748</f>
        <v>0</v>
      </c>
      <c r="C1747" s="50">
        <f>Gesamtdaten!AS1748</f>
        <v>0</v>
      </c>
      <c r="E1747" s="50">
        <f>Gesamtdaten!BB1748</f>
        <v>0</v>
      </c>
    </row>
    <row r="1748" spans="1:5" x14ac:dyDescent="0.2">
      <c r="A1748" s="50">
        <f>Gesamtdaten!AB1749</f>
        <v>0</v>
      </c>
      <c r="C1748" s="50">
        <f>Gesamtdaten!AS1749</f>
        <v>0</v>
      </c>
      <c r="E1748" s="50">
        <f>Gesamtdaten!BB1749</f>
        <v>0</v>
      </c>
    </row>
    <row r="1749" spans="1:5" x14ac:dyDescent="0.2">
      <c r="A1749" s="50">
        <f>Gesamtdaten!AB1750</f>
        <v>0</v>
      </c>
      <c r="C1749" s="50">
        <f>Gesamtdaten!AS1750</f>
        <v>0</v>
      </c>
      <c r="E1749" s="50">
        <f>Gesamtdaten!BB1750</f>
        <v>0</v>
      </c>
    </row>
    <row r="1750" spans="1:5" x14ac:dyDescent="0.2">
      <c r="A1750" s="50">
        <f>Gesamtdaten!AB1751</f>
        <v>0</v>
      </c>
      <c r="C1750" s="50">
        <f>Gesamtdaten!AS1751</f>
        <v>0</v>
      </c>
      <c r="E1750" s="50">
        <f>Gesamtdaten!BB1751</f>
        <v>0</v>
      </c>
    </row>
    <row r="1751" spans="1:5" x14ac:dyDescent="0.2">
      <c r="A1751" s="50">
        <f>Gesamtdaten!AB1752</f>
        <v>0</v>
      </c>
      <c r="C1751" s="50">
        <f>Gesamtdaten!AS1752</f>
        <v>0</v>
      </c>
      <c r="E1751" s="50">
        <f>Gesamtdaten!BB1752</f>
        <v>0</v>
      </c>
    </row>
    <row r="1752" spans="1:5" x14ac:dyDescent="0.2">
      <c r="A1752" s="50">
        <f>Gesamtdaten!AB1753</f>
        <v>0</v>
      </c>
      <c r="C1752" s="50">
        <f>Gesamtdaten!AS1753</f>
        <v>0</v>
      </c>
      <c r="E1752" s="50">
        <f>Gesamtdaten!BB1753</f>
        <v>0</v>
      </c>
    </row>
    <row r="1753" spans="1:5" x14ac:dyDescent="0.2">
      <c r="A1753" s="50">
        <f>Gesamtdaten!AB1754</f>
        <v>0</v>
      </c>
      <c r="C1753" s="50">
        <f>Gesamtdaten!AS1754</f>
        <v>0</v>
      </c>
      <c r="E1753" s="50">
        <f>Gesamtdaten!BB1754</f>
        <v>0</v>
      </c>
    </row>
    <row r="1754" spans="1:5" x14ac:dyDescent="0.2">
      <c r="A1754" s="50">
        <f>Gesamtdaten!AB1755</f>
        <v>0</v>
      </c>
      <c r="C1754" s="50">
        <f>Gesamtdaten!AS1755</f>
        <v>0</v>
      </c>
      <c r="E1754" s="50">
        <f>Gesamtdaten!BB1755</f>
        <v>0</v>
      </c>
    </row>
    <row r="1755" spans="1:5" x14ac:dyDescent="0.2">
      <c r="A1755" s="50">
        <f>Gesamtdaten!AB1756</f>
        <v>0</v>
      </c>
      <c r="C1755" s="50">
        <f>Gesamtdaten!AS1756</f>
        <v>0</v>
      </c>
      <c r="E1755" s="50">
        <f>Gesamtdaten!BB1756</f>
        <v>0</v>
      </c>
    </row>
    <row r="1756" spans="1:5" x14ac:dyDescent="0.2">
      <c r="A1756" s="50">
        <f>Gesamtdaten!AB1757</f>
        <v>0</v>
      </c>
      <c r="C1756" s="50">
        <f>Gesamtdaten!AS1757</f>
        <v>0</v>
      </c>
      <c r="E1756" s="50">
        <f>Gesamtdaten!BB1757</f>
        <v>0</v>
      </c>
    </row>
    <row r="1757" spans="1:5" x14ac:dyDescent="0.2">
      <c r="A1757" s="50">
        <f>Gesamtdaten!AB1758</f>
        <v>0</v>
      </c>
      <c r="C1757" s="50">
        <f>Gesamtdaten!AS1758</f>
        <v>0</v>
      </c>
      <c r="E1757" s="50">
        <f>Gesamtdaten!BB1758</f>
        <v>0</v>
      </c>
    </row>
    <row r="1758" spans="1:5" x14ac:dyDescent="0.2">
      <c r="A1758" s="50">
        <f>Gesamtdaten!AB1759</f>
        <v>0</v>
      </c>
      <c r="C1758" s="50">
        <f>Gesamtdaten!AS1759</f>
        <v>0</v>
      </c>
      <c r="E1758" s="50">
        <f>Gesamtdaten!BB1759</f>
        <v>0</v>
      </c>
    </row>
    <row r="1759" spans="1:5" x14ac:dyDescent="0.2">
      <c r="A1759" s="50">
        <f>Gesamtdaten!AB1760</f>
        <v>0</v>
      </c>
      <c r="C1759" s="50">
        <f>Gesamtdaten!AS1760</f>
        <v>0</v>
      </c>
      <c r="E1759" s="50">
        <f>Gesamtdaten!BB1760</f>
        <v>0</v>
      </c>
    </row>
    <row r="1760" spans="1:5" x14ac:dyDescent="0.2">
      <c r="A1760" s="50">
        <f>Gesamtdaten!AB1761</f>
        <v>0</v>
      </c>
      <c r="C1760" s="50">
        <f>Gesamtdaten!AS1761</f>
        <v>0</v>
      </c>
      <c r="E1760" s="50">
        <f>Gesamtdaten!BB1761</f>
        <v>0</v>
      </c>
    </row>
    <row r="1761" spans="1:5" x14ac:dyDescent="0.2">
      <c r="A1761" s="50">
        <f>Gesamtdaten!AB1762</f>
        <v>0</v>
      </c>
      <c r="C1761" s="50">
        <f>Gesamtdaten!AS1762</f>
        <v>0</v>
      </c>
      <c r="E1761" s="50">
        <f>Gesamtdaten!BB1762</f>
        <v>0</v>
      </c>
    </row>
    <row r="1762" spans="1:5" x14ac:dyDescent="0.2">
      <c r="A1762" s="50">
        <f>Gesamtdaten!AB1763</f>
        <v>0</v>
      </c>
      <c r="C1762" s="50">
        <f>Gesamtdaten!AS1763</f>
        <v>0</v>
      </c>
      <c r="E1762" s="50">
        <f>Gesamtdaten!BB1763</f>
        <v>0</v>
      </c>
    </row>
    <row r="1763" spans="1:5" x14ac:dyDescent="0.2">
      <c r="A1763" s="50">
        <f>Gesamtdaten!AB1764</f>
        <v>0</v>
      </c>
      <c r="C1763" s="50">
        <f>Gesamtdaten!AS1764</f>
        <v>0</v>
      </c>
      <c r="E1763" s="50">
        <f>Gesamtdaten!BB1764</f>
        <v>0</v>
      </c>
    </row>
    <row r="1764" spans="1:5" x14ac:dyDescent="0.2">
      <c r="A1764" s="50">
        <f>Gesamtdaten!AB1765</f>
        <v>0</v>
      </c>
      <c r="C1764" s="50">
        <f>Gesamtdaten!AS1765</f>
        <v>0</v>
      </c>
      <c r="E1764" s="50">
        <f>Gesamtdaten!BB1765</f>
        <v>0</v>
      </c>
    </row>
    <row r="1765" spans="1:5" x14ac:dyDescent="0.2">
      <c r="A1765" s="50">
        <f>Gesamtdaten!AB1766</f>
        <v>0</v>
      </c>
      <c r="C1765" s="50">
        <f>Gesamtdaten!AS1766</f>
        <v>0</v>
      </c>
      <c r="E1765" s="50">
        <f>Gesamtdaten!BB1766</f>
        <v>0</v>
      </c>
    </row>
    <row r="1766" spans="1:5" x14ac:dyDescent="0.2">
      <c r="A1766" s="50">
        <f>Gesamtdaten!AB1767</f>
        <v>0</v>
      </c>
      <c r="C1766" s="50">
        <f>Gesamtdaten!AS1767</f>
        <v>0</v>
      </c>
      <c r="E1766" s="50">
        <f>Gesamtdaten!BB1767</f>
        <v>0</v>
      </c>
    </row>
    <row r="1767" spans="1:5" x14ac:dyDescent="0.2">
      <c r="A1767" s="50">
        <f>Gesamtdaten!AB1768</f>
        <v>0</v>
      </c>
      <c r="C1767" s="50">
        <f>Gesamtdaten!AS1768</f>
        <v>0</v>
      </c>
      <c r="E1767" s="50">
        <f>Gesamtdaten!BB1768</f>
        <v>0</v>
      </c>
    </row>
    <row r="1768" spans="1:5" x14ac:dyDescent="0.2">
      <c r="A1768" s="50">
        <f>Gesamtdaten!AB1769</f>
        <v>0</v>
      </c>
      <c r="C1768" s="50">
        <f>Gesamtdaten!AS1769</f>
        <v>0</v>
      </c>
      <c r="E1768" s="50">
        <f>Gesamtdaten!BB1769</f>
        <v>0</v>
      </c>
    </row>
    <row r="1769" spans="1:5" x14ac:dyDescent="0.2">
      <c r="A1769" s="50">
        <f>Gesamtdaten!AB1770</f>
        <v>0</v>
      </c>
      <c r="C1769" s="50">
        <f>Gesamtdaten!AS1770</f>
        <v>0</v>
      </c>
      <c r="E1769" s="50">
        <f>Gesamtdaten!BB1770</f>
        <v>0</v>
      </c>
    </row>
    <row r="1770" spans="1:5" x14ac:dyDescent="0.2">
      <c r="A1770" s="50">
        <f>Gesamtdaten!AB1771</f>
        <v>0</v>
      </c>
      <c r="C1770" s="50">
        <f>Gesamtdaten!AS1771</f>
        <v>0</v>
      </c>
      <c r="E1770" s="50">
        <f>Gesamtdaten!BB1771</f>
        <v>0</v>
      </c>
    </row>
    <row r="1771" spans="1:5" x14ac:dyDescent="0.2">
      <c r="A1771" s="50">
        <f>Gesamtdaten!AB1772</f>
        <v>0</v>
      </c>
      <c r="C1771" s="50">
        <f>Gesamtdaten!AS1772</f>
        <v>0</v>
      </c>
      <c r="E1771" s="50">
        <f>Gesamtdaten!BB1772</f>
        <v>0</v>
      </c>
    </row>
    <row r="1772" spans="1:5" x14ac:dyDescent="0.2">
      <c r="A1772" s="50">
        <f>Gesamtdaten!AB1773</f>
        <v>0</v>
      </c>
      <c r="C1772" s="50">
        <f>Gesamtdaten!AS1773</f>
        <v>0</v>
      </c>
      <c r="E1772" s="50">
        <f>Gesamtdaten!BB1773</f>
        <v>0</v>
      </c>
    </row>
    <row r="1773" spans="1:5" x14ac:dyDescent="0.2">
      <c r="A1773" s="50">
        <f>Gesamtdaten!AB1774</f>
        <v>0</v>
      </c>
      <c r="C1773" s="50">
        <f>Gesamtdaten!AS1774</f>
        <v>0</v>
      </c>
      <c r="E1773" s="50">
        <f>Gesamtdaten!BB1774</f>
        <v>0</v>
      </c>
    </row>
    <row r="1774" spans="1:5" x14ac:dyDescent="0.2">
      <c r="A1774" s="50">
        <f>Gesamtdaten!AB1775</f>
        <v>0</v>
      </c>
      <c r="C1774" s="50">
        <f>Gesamtdaten!AS1775</f>
        <v>0</v>
      </c>
      <c r="E1774" s="50">
        <f>Gesamtdaten!BB1775</f>
        <v>0</v>
      </c>
    </row>
    <row r="1775" spans="1:5" x14ac:dyDescent="0.2">
      <c r="A1775" s="50">
        <f>Gesamtdaten!AB1776</f>
        <v>0</v>
      </c>
      <c r="C1775" s="50">
        <f>Gesamtdaten!AS1776</f>
        <v>0</v>
      </c>
      <c r="E1775" s="50">
        <f>Gesamtdaten!BB1776</f>
        <v>0</v>
      </c>
    </row>
    <row r="1776" spans="1:5" x14ac:dyDescent="0.2">
      <c r="A1776" s="50">
        <f>Gesamtdaten!AB1777</f>
        <v>0</v>
      </c>
      <c r="C1776" s="50">
        <f>Gesamtdaten!AS1777</f>
        <v>0</v>
      </c>
      <c r="E1776" s="50">
        <f>Gesamtdaten!BB1777</f>
        <v>0</v>
      </c>
    </row>
    <row r="1777" spans="1:5" x14ac:dyDescent="0.2">
      <c r="A1777" s="50">
        <f>Gesamtdaten!AB1778</f>
        <v>0</v>
      </c>
      <c r="C1777" s="50">
        <f>Gesamtdaten!AS1778</f>
        <v>0</v>
      </c>
      <c r="E1777" s="50">
        <f>Gesamtdaten!BB1778</f>
        <v>0</v>
      </c>
    </row>
    <row r="1778" spans="1:5" x14ac:dyDescent="0.2">
      <c r="A1778" s="50">
        <f>Gesamtdaten!AB1779</f>
        <v>0</v>
      </c>
      <c r="C1778" s="50">
        <f>Gesamtdaten!AS1779</f>
        <v>0</v>
      </c>
      <c r="E1778" s="50">
        <f>Gesamtdaten!BB1779</f>
        <v>0</v>
      </c>
    </row>
    <row r="1779" spans="1:5" x14ac:dyDescent="0.2">
      <c r="A1779" s="50">
        <f>Gesamtdaten!AB1780</f>
        <v>0</v>
      </c>
      <c r="C1779" s="50">
        <f>Gesamtdaten!AS1780</f>
        <v>0</v>
      </c>
      <c r="E1779" s="50">
        <f>Gesamtdaten!BB1780</f>
        <v>0</v>
      </c>
    </row>
    <row r="1780" spans="1:5" x14ac:dyDescent="0.2">
      <c r="A1780" s="50">
        <f>Gesamtdaten!AB1781</f>
        <v>0</v>
      </c>
      <c r="C1780" s="50">
        <f>Gesamtdaten!AS1781</f>
        <v>0</v>
      </c>
      <c r="E1780" s="50">
        <f>Gesamtdaten!BB1781</f>
        <v>0</v>
      </c>
    </row>
    <row r="1781" spans="1:5" x14ac:dyDescent="0.2">
      <c r="A1781" s="50">
        <f>Gesamtdaten!AB1782</f>
        <v>0</v>
      </c>
      <c r="C1781" s="50">
        <f>Gesamtdaten!AS1782</f>
        <v>0</v>
      </c>
      <c r="E1781" s="50">
        <f>Gesamtdaten!BB1782</f>
        <v>0</v>
      </c>
    </row>
    <row r="1782" spans="1:5" x14ac:dyDescent="0.2">
      <c r="A1782" s="50">
        <f>Gesamtdaten!AB1783</f>
        <v>0</v>
      </c>
      <c r="C1782" s="50">
        <f>Gesamtdaten!AS1783</f>
        <v>0</v>
      </c>
      <c r="E1782" s="50">
        <f>Gesamtdaten!BB1783</f>
        <v>0</v>
      </c>
    </row>
    <row r="1783" spans="1:5" x14ac:dyDescent="0.2">
      <c r="A1783" s="50">
        <f>Gesamtdaten!AB1784</f>
        <v>0</v>
      </c>
      <c r="C1783" s="50">
        <f>Gesamtdaten!AS1784</f>
        <v>0</v>
      </c>
      <c r="E1783" s="50">
        <f>Gesamtdaten!BB1784</f>
        <v>0</v>
      </c>
    </row>
    <row r="1784" spans="1:5" x14ac:dyDescent="0.2">
      <c r="A1784" s="50">
        <f>Gesamtdaten!AB1785</f>
        <v>0</v>
      </c>
      <c r="C1784" s="50">
        <f>Gesamtdaten!AS1785</f>
        <v>0</v>
      </c>
      <c r="E1784" s="50">
        <f>Gesamtdaten!BB1785</f>
        <v>0</v>
      </c>
    </row>
    <row r="1785" spans="1:5" x14ac:dyDescent="0.2">
      <c r="A1785" s="50">
        <f>Gesamtdaten!AB1786</f>
        <v>0</v>
      </c>
      <c r="C1785" s="50">
        <f>Gesamtdaten!AS1786</f>
        <v>0</v>
      </c>
      <c r="E1785" s="50">
        <f>Gesamtdaten!BB1786</f>
        <v>0</v>
      </c>
    </row>
    <row r="1786" spans="1:5" x14ac:dyDescent="0.2">
      <c r="A1786" s="50">
        <f>Gesamtdaten!AB1787</f>
        <v>0</v>
      </c>
      <c r="C1786" s="50">
        <f>Gesamtdaten!AS1787</f>
        <v>0</v>
      </c>
      <c r="E1786" s="50">
        <f>Gesamtdaten!BB1787</f>
        <v>0</v>
      </c>
    </row>
    <row r="1787" spans="1:5" x14ac:dyDescent="0.2">
      <c r="A1787" s="50">
        <f>Gesamtdaten!AB1788</f>
        <v>0</v>
      </c>
      <c r="C1787" s="50">
        <f>Gesamtdaten!AS1788</f>
        <v>0</v>
      </c>
      <c r="E1787" s="50">
        <f>Gesamtdaten!BB1788</f>
        <v>0</v>
      </c>
    </row>
    <row r="1788" spans="1:5" x14ac:dyDescent="0.2">
      <c r="A1788" s="50">
        <f>Gesamtdaten!AB1789</f>
        <v>0</v>
      </c>
      <c r="C1788" s="50">
        <f>Gesamtdaten!AS1789</f>
        <v>0</v>
      </c>
      <c r="E1788" s="50">
        <f>Gesamtdaten!BB1789</f>
        <v>0</v>
      </c>
    </row>
    <row r="1789" spans="1:5" x14ac:dyDescent="0.2">
      <c r="A1789" s="50">
        <f>Gesamtdaten!AB1790</f>
        <v>0</v>
      </c>
      <c r="C1789" s="50">
        <f>Gesamtdaten!AS1790</f>
        <v>0</v>
      </c>
      <c r="E1789" s="50">
        <f>Gesamtdaten!BB1790</f>
        <v>0</v>
      </c>
    </row>
    <row r="1790" spans="1:5" x14ac:dyDescent="0.2">
      <c r="A1790" s="50">
        <f>Gesamtdaten!AB1791</f>
        <v>0</v>
      </c>
      <c r="C1790" s="50">
        <f>Gesamtdaten!AS1791</f>
        <v>0</v>
      </c>
      <c r="E1790" s="50">
        <f>Gesamtdaten!BB1791</f>
        <v>0</v>
      </c>
    </row>
    <row r="1791" spans="1:5" x14ac:dyDescent="0.2">
      <c r="A1791" s="50">
        <f>Gesamtdaten!AB1792</f>
        <v>0</v>
      </c>
      <c r="C1791" s="50">
        <f>Gesamtdaten!AS1792</f>
        <v>0</v>
      </c>
      <c r="E1791" s="50">
        <f>Gesamtdaten!BB1792</f>
        <v>0</v>
      </c>
    </row>
    <row r="1792" spans="1:5" x14ac:dyDescent="0.2">
      <c r="A1792" s="50">
        <f>Gesamtdaten!AB1793</f>
        <v>0</v>
      </c>
      <c r="C1792" s="50">
        <f>Gesamtdaten!AS1793</f>
        <v>0</v>
      </c>
      <c r="E1792" s="50">
        <f>Gesamtdaten!BB1793</f>
        <v>0</v>
      </c>
    </row>
    <row r="1793" spans="1:5" x14ac:dyDescent="0.2">
      <c r="A1793" s="50">
        <f>Gesamtdaten!AB1794</f>
        <v>0</v>
      </c>
      <c r="C1793" s="50">
        <f>Gesamtdaten!AS1794</f>
        <v>0</v>
      </c>
      <c r="E1793" s="50">
        <f>Gesamtdaten!BB1794</f>
        <v>0</v>
      </c>
    </row>
    <row r="1794" spans="1:5" x14ac:dyDescent="0.2">
      <c r="A1794" s="50">
        <f>Gesamtdaten!AB1795</f>
        <v>0</v>
      </c>
      <c r="C1794" s="50">
        <f>Gesamtdaten!AS1795</f>
        <v>0</v>
      </c>
      <c r="E1794" s="50">
        <f>Gesamtdaten!BB1795</f>
        <v>0</v>
      </c>
    </row>
    <row r="1795" spans="1:5" x14ac:dyDescent="0.2">
      <c r="A1795" s="50">
        <f>Gesamtdaten!AB1796</f>
        <v>0</v>
      </c>
      <c r="C1795" s="50">
        <f>Gesamtdaten!AS1796</f>
        <v>0</v>
      </c>
      <c r="E1795" s="50">
        <f>Gesamtdaten!BB1796</f>
        <v>0</v>
      </c>
    </row>
    <row r="1796" spans="1:5" x14ac:dyDescent="0.2">
      <c r="A1796" s="50">
        <f>Gesamtdaten!AB1797</f>
        <v>0</v>
      </c>
      <c r="C1796" s="50">
        <f>Gesamtdaten!AS1797</f>
        <v>0</v>
      </c>
      <c r="E1796" s="50">
        <f>Gesamtdaten!BB1797</f>
        <v>0</v>
      </c>
    </row>
    <row r="1797" spans="1:5" x14ac:dyDescent="0.2">
      <c r="A1797" s="50">
        <f>Gesamtdaten!AB1798</f>
        <v>0</v>
      </c>
      <c r="C1797" s="50">
        <f>Gesamtdaten!AS1798</f>
        <v>0</v>
      </c>
      <c r="E1797" s="50">
        <f>Gesamtdaten!BB1798</f>
        <v>0</v>
      </c>
    </row>
    <row r="1798" spans="1:5" x14ac:dyDescent="0.2">
      <c r="A1798" s="50">
        <f>Gesamtdaten!AB1799</f>
        <v>0</v>
      </c>
      <c r="C1798" s="50">
        <f>Gesamtdaten!AS1799</f>
        <v>0</v>
      </c>
      <c r="E1798" s="50">
        <f>Gesamtdaten!BB1799</f>
        <v>0</v>
      </c>
    </row>
    <row r="1799" spans="1:5" x14ac:dyDescent="0.2">
      <c r="A1799" s="50">
        <f>Gesamtdaten!AB1800</f>
        <v>0</v>
      </c>
      <c r="C1799" s="50">
        <f>Gesamtdaten!AS1800</f>
        <v>0</v>
      </c>
      <c r="E1799" s="50">
        <f>Gesamtdaten!BB1800</f>
        <v>0</v>
      </c>
    </row>
    <row r="1800" spans="1:5" x14ac:dyDescent="0.2">
      <c r="A1800" s="50">
        <f>Gesamtdaten!AB1801</f>
        <v>0</v>
      </c>
      <c r="C1800" s="50">
        <f>Gesamtdaten!AS1801</f>
        <v>0</v>
      </c>
      <c r="E1800" s="50">
        <f>Gesamtdaten!BB1801</f>
        <v>0</v>
      </c>
    </row>
    <row r="1801" spans="1:5" x14ac:dyDescent="0.2">
      <c r="A1801" s="50">
        <f>Gesamtdaten!AB1802</f>
        <v>0</v>
      </c>
      <c r="C1801" s="50">
        <f>Gesamtdaten!AS1802</f>
        <v>0</v>
      </c>
      <c r="E1801" s="50">
        <f>Gesamtdaten!BB1802</f>
        <v>0</v>
      </c>
    </row>
    <row r="1802" spans="1:5" x14ac:dyDescent="0.2">
      <c r="A1802" s="50">
        <f>Gesamtdaten!AB1803</f>
        <v>0</v>
      </c>
      <c r="C1802" s="50">
        <f>Gesamtdaten!AS1803</f>
        <v>0</v>
      </c>
      <c r="E1802" s="50">
        <f>Gesamtdaten!BB1803</f>
        <v>0</v>
      </c>
    </row>
    <row r="1803" spans="1:5" x14ac:dyDescent="0.2">
      <c r="A1803" s="50">
        <f>Gesamtdaten!AB1804</f>
        <v>0</v>
      </c>
      <c r="C1803" s="50">
        <f>Gesamtdaten!AS1804</f>
        <v>0</v>
      </c>
      <c r="E1803" s="50">
        <f>Gesamtdaten!BB1804</f>
        <v>0</v>
      </c>
    </row>
    <row r="1804" spans="1:5" x14ac:dyDescent="0.2">
      <c r="A1804" s="50">
        <f>Gesamtdaten!AB1805</f>
        <v>0</v>
      </c>
      <c r="C1804" s="50">
        <f>Gesamtdaten!AS1805</f>
        <v>0</v>
      </c>
      <c r="E1804" s="50">
        <f>Gesamtdaten!BB1805</f>
        <v>0</v>
      </c>
    </row>
    <row r="1805" spans="1:5" x14ac:dyDescent="0.2">
      <c r="A1805" s="50">
        <f>Gesamtdaten!AB1806</f>
        <v>0</v>
      </c>
      <c r="C1805" s="50">
        <f>Gesamtdaten!AS1806</f>
        <v>0</v>
      </c>
      <c r="E1805" s="50">
        <f>Gesamtdaten!BB1806</f>
        <v>0</v>
      </c>
    </row>
    <row r="1806" spans="1:5" x14ac:dyDescent="0.2">
      <c r="A1806" s="50">
        <f>Gesamtdaten!AB1807</f>
        <v>0</v>
      </c>
      <c r="C1806" s="50">
        <f>Gesamtdaten!AS1807</f>
        <v>0</v>
      </c>
      <c r="E1806" s="50">
        <f>Gesamtdaten!BB1807</f>
        <v>0</v>
      </c>
    </row>
    <row r="1807" spans="1:5" x14ac:dyDescent="0.2">
      <c r="A1807" s="50">
        <f>Gesamtdaten!AB1808</f>
        <v>0</v>
      </c>
      <c r="C1807" s="50">
        <f>Gesamtdaten!AS1808</f>
        <v>0</v>
      </c>
      <c r="E1807" s="50">
        <f>Gesamtdaten!BB1808</f>
        <v>0</v>
      </c>
    </row>
    <row r="1808" spans="1:5" x14ac:dyDescent="0.2">
      <c r="A1808" s="50">
        <f>Gesamtdaten!AB1809</f>
        <v>0</v>
      </c>
      <c r="C1808" s="50">
        <f>Gesamtdaten!AS1809</f>
        <v>0</v>
      </c>
      <c r="E1808" s="50">
        <f>Gesamtdaten!BB1809</f>
        <v>0</v>
      </c>
    </row>
    <row r="1809" spans="1:5" x14ac:dyDescent="0.2">
      <c r="A1809" s="50">
        <f>Gesamtdaten!AB1810</f>
        <v>0</v>
      </c>
      <c r="C1809" s="50">
        <f>Gesamtdaten!AS1810</f>
        <v>0</v>
      </c>
      <c r="E1809" s="50">
        <f>Gesamtdaten!BB1810</f>
        <v>0</v>
      </c>
    </row>
    <row r="1810" spans="1:5" x14ac:dyDescent="0.2">
      <c r="A1810" s="50">
        <f>Gesamtdaten!AB1811</f>
        <v>0</v>
      </c>
      <c r="C1810" s="50">
        <f>Gesamtdaten!AS1811</f>
        <v>0</v>
      </c>
      <c r="E1810" s="50">
        <f>Gesamtdaten!BB1811</f>
        <v>0</v>
      </c>
    </row>
    <row r="1811" spans="1:5" x14ac:dyDescent="0.2">
      <c r="A1811" s="50">
        <f>Gesamtdaten!AB1812</f>
        <v>0</v>
      </c>
      <c r="C1811" s="50">
        <f>Gesamtdaten!AS1812</f>
        <v>0</v>
      </c>
      <c r="E1811" s="50">
        <f>Gesamtdaten!BB1812</f>
        <v>0</v>
      </c>
    </row>
    <row r="1812" spans="1:5" x14ac:dyDescent="0.2">
      <c r="A1812" s="50">
        <f>Gesamtdaten!AB1813</f>
        <v>0</v>
      </c>
      <c r="C1812" s="50">
        <f>Gesamtdaten!AS1813</f>
        <v>0</v>
      </c>
      <c r="E1812" s="50">
        <f>Gesamtdaten!BB1813</f>
        <v>0</v>
      </c>
    </row>
    <row r="1813" spans="1:5" x14ac:dyDescent="0.2">
      <c r="A1813" s="50">
        <f>Gesamtdaten!AB1814</f>
        <v>0</v>
      </c>
      <c r="C1813" s="50">
        <f>Gesamtdaten!AS1814</f>
        <v>0</v>
      </c>
      <c r="E1813" s="50">
        <f>Gesamtdaten!BB1814</f>
        <v>0</v>
      </c>
    </row>
    <row r="1814" spans="1:5" x14ac:dyDescent="0.2">
      <c r="A1814" s="50">
        <f>Gesamtdaten!AB1815</f>
        <v>0</v>
      </c>
      <c r="C1814" s="50">
        <f>Gesamtdaten!AS1815</f>
        <v>0</v>
      </c>
      <c r="E1814" s="50">
        <f>Gesamtdaten!BB1815</f>
        <v>0</v>
      </c>
    </row>
    <row r="1815" spans="1:5" x14ac:dyDescent="0.2">
      <c r="A1815" s="50">
        <f>Gesamtdaten!AB1816</f>
        <v>0</v>
      </c>
      <c r="C1815" s="50">
        <f>Gesamtdaten!AS1816</f>
        <v>0</v>
      </c>
      <c r="E1815" s="50">
        <f>Gesamtdaten!BB1816</f>
        <v>0</v>
      </c>
    </row>
    <row r="1816" spans="1:5" x14ac:dyDescent="0.2">
      <c r="A1816" s="50">
        <f>Gesamtdaten!AB1817</f>
        <v>0</v>
      </c>
      <c r="C1816" s="50">
        <f>Gesamtdaten!AS1817</f>
        <v>0</v>
      </c>
      <c r="E1816" s="50">
        <f>Gesamtdaten!BB1817</f>
        <v>0</v>
      </c>
    </row>
    <row r="1817" spans="1:5" x14ac:dyDescent="0.2">
      <c r="A1817" s="50">
        <f>Gesamtdaten!AB1818</f>
        <v>0</v>
      </c>
      <c r="C1817" s="50">
        <f>Gesamtdaten!AS1818</f>
        <v>0</v>
      </c>
      <c r="E1817" s="50">
        <f>Gesamtdaten!BB1818</f>
        <v>0</v>
      </c>
    </row>
    <row r="1818" spans="1:5" x14ac:dyDescent="0.2">
      <c r="A1818" s="50">
        <f>Gesamtdaten!AB1819</f>
        <v>0</v>
      </c>
      <c r="C1818" s="50">
        <f>Gesamtdaten!AS1819</f>
        <v>0</v>
      </c>
      <c r="E1818" s="50">
        <f>Gesamtdaten!BB1819</f>
        <v>0</v>
      </c>
    </row>
    <row r="1819" spans="1:5" x14ac:dyDescent="0.2">
      <c r="A1819" s="50">
        <f>Gesamtdaten!AB1820</f>
        <v>0</v>
      </c>
      <c r="C1819" s="50">
        <f>Gesamtdaten!AS1820</f>
        <v>0</v>
      </c>
      <c r="E1819" s="50">
        <f>Gesamtdaten!BB1820</f>
        <v>0</v>
      </c>
    </row>
    <row r="1820" spans="1:5" x14ac:dyDescent="0.2">
      <c r="A1820" s="50">
        <f>Gesamtdaten!AB1821</f>
        <v>0</v>
      </c>
      <c r="C1820" s="50">
        <f>Gesamtdaten!AS1821</f>
        <v>0</v>
      </c>
      <c r="E1820" s="50">
        <f>Gesamtdaten!BB1821</f>
        <v>0</v>
      </c>
    </row>
    <row r="1821" spans="1:5" x14ac:dyDescent="0.2">
      <c r="A1821" s="50">
        <f>Gesamtdaten!AB1822</f>
        <v>0</v>
      </c>
      <c r="C1821" s="50">
        <f>Gesamtdaten!AS1822</f>
        <v>0</v>
      </c>
      <c r="E1821" s="50">
        <f>Gesamtdaten!BB1822</f>
        <v>0</v>
      </c>
    </row>
    <row r="1822" spans="1:5" x14ac:dyDescent="0.2">
      <c r="A1822" s="50">
        <f>Gesamtdaten!AB1823</f>
        <v>0</v>
      </c>
      <c r="C1822" s="50">
        <f>Gesamtdaten!AS1823</f>
        <v>0</v>
      </c>
      <c r="E1822" s="50">
        <f>Gesamtdaten!BB1823</f>
        <v>0</v>
      </c>
    </row>
    <row r="1823" spans="1:5" x14ac:dyDescent="0.2">
      <c r="A1823" s="50">
        <f>Gesamtdaten!AB1824</f>
        <v>0</v>
      </c>
      <c r="C1823" s="50">
        <f>Gesamtdaten!AS1824</f>
        <v>0</v>
      </c>
      <c r="E1823" s="50">
        <f>Gesamtdaten!BB1824</f>
        <v>0</v>
      </c>
    </row>
    <row r="1824" spans="1:5" x14ac:dyDescent="0.2">
      <c r="A1824" s="50">
        <f>Gesamtdaten!AB1825</f>
        <v>0</v>
      </c>
      <c r="C1824" s="50">
        <f>Gesamtdaten!AS1825</f>
        <v>0</v>
      </c>
      <c r="E1824" s="50">
        <f>Gesamtdaten!BB1825</f>
        <v>0</v>
      </c>
    </row>
    <row r="1825" spans="1:5" x14ac:dyDescent="0.2">
      <c r="A1825" s="50">
        <f>Gesamtdaten!AB1826</f>
        <v>0</v>
      </c>
      <c r="C1825" s="50">
        <f>Gesamtdaten!AS1826</f>
        <v>0</v>
      </c>
      <c r="E1825" s="50">
        <f>Gesamtdaten!BB1826</f>
        <v>0</v>
      </c>
    </row>
    <row r="1826" spans="1:5" x14ac:dyDescent="0.2">
      <c r="A1826" s="50">
        <f>Gesamtdaten!AB1827</f>
        <v>0</v>
      </c>
      <c r="C1826" s="50">
        <f>Gesamtdaten!AS1827</f>
        <v>0</v>
      </c>
      <c r="E1826" s="50">
        <f>Gesamtdaten!BB1827</f>
        <v>0</v>
      </c>
    </row>
    <row r="1827" spans="1:5" x14ac:dyDescent="0.2">
      <c r="A1827" s="50">
        <f>Gesamtdaten!AB1828</f>
        <v>0</v>
      </c>
      <c r="C1827" s="50">
        <f>Gesamtdaten!AS1828</f>
        <v>0</v>
      </c>
      <c r="E1827" s="50">
        <f>Gesamtdaten!BB1828</f>
        <v>0</v>
      </c>
    </row>
    <row r="1828" spans="1:5" x14ac:dyDescent="0.2">
      <c r="A1828" s="50">
        <f>Gesamtdaten!AB1829</f>
        <v>0</v>
      </c>
      <c r="C1828" s="50">
        <f>Gesamtdaten!AS1829</f>
        <v>0</v>
      </c>
      <c r="E1828" s="50">
        <f>Gesamtdaten!BB1829</f>
        <v>0</v>
      </c>
    </row>
    <row r="1829" spans="1:5" x14ac:dyDescent="0.2">
      <c r="A1829" s="50">
        <f>Gesamtdaten!AB1830</f>
        <v>0</v>
      </c>
      <c r="C1829" s="50">
        <f>Gesamtdaten!AS1830</f>
        <v>0</v>
      </c>
      <c r="E1829" s="50">
        <f>Gesamtdaten!BB1830</f>
        <v>0</v>
      </c>
    </row>
    <row r="1830" spans="1:5" x14ac:dyDescent="0.2">
      <c r="A1830" s="50">
        <f>Gesamtdaten!AB1831</f>
        <v>0</v>
      </c>
      <c r="C1830" s="50">
        <f>Gesamtdaten!AS1831</f>
        <v>0</v>
      </c>
      <c r="E1830" s="50">
        <f>Gesamtdaten!BB1831</f>
        <v>0</v>
      </c>
    </row>
    <row r="1831" spans="1:5" x14ac:dyDescent="0.2">
      <c r="A1831" s="50">
        <f>Gesamtdaten!AB1832</f>
        <v>0</v>
      </c>
      <c r="C1831" s="50">
        <f>Gesamtdaten!AS1832</f>
        <v>0</v>
      </c>
      <c r="E1831" s="50">
        <f>Gesamtdaten!BB1832</f>
        <v>0</v>
      </c>
    </row>
    <row r="1832" spans="1:5" x14ac:dyDescent="0.2">
      <c r="A1832" s="50">
        <f>Gesamtdaten!AB1833</f>
        <v>0</v>
      </c>
      <c r="C1832" s="50">
        <f>Gesamtdaten!AS1833</f>
        <v>0</v>
      </c>
      <c r="E1832" s="50">
        <f>Gesamtdaten!BB1833</f>
        <v>0</v>
      </c>
    </row>
    <row r="1833" spans="1:5" x14ac:dyDescent="0.2">
      <c r="A1833" s="50">
        <f>Gesamtdaten!AB1834</f>
        <v>0</v>
      </c>
      <c r="C1833" s="50">
        <f>Gesamtdaten!AS1834</f>
        <v>0</v>
      </c>
      <c r="E1833" s="50">
        <f>Gesamtdaten!BB1834</f>
        <v>0</v>
      </c>
    </row>
    <row r="1834" spans="1:5" x14ac:dyDescent="0.2">
      <c r="A1834" s="50">
        <f>Gesamtdaten!AB1835</f>
        <v>0</v>
      </c>
      <c r="C1834" s="50">
        <f>Gesamtdaten!AS1835</f>
        <v>0</v>
      </c>
      <c r="E1834" s="50">
        <f>Gesamtdaten!BB1835</f>
        <v>0</v>
      </c>
    </row>
    <row r="1835" spans="1:5" x14ac:dyDescent="0.2">
      <c r="A1835" s="50">
        <f>Gesamtdaten!AB1836</f>
        <v>0</v>
      </c>
      <c r="C1835" s="50">
        <f>Gesamtdaten!AS1836</f>
        <v>0</v>
      </c>
      <c r="E1835" s="50">
        <f>Gesamtdaten!BB1836</f>
        <v>0</v>
      </c>
    </row>
    <row r="1836" spans="1:5" x14ac:dyDescent="0.2">
      <c r="A1836" s="50">
        <f>Gesamtdaten!AB1837</f>
        <v>0</v>
      </c>
      <c r="C1836" s="50">
        <f>Gesamtdaten!AS1837</f>
        <v>0</v>
      </c>
      <c r="E1836" s="50">
        <f>Gesamtdaten!BB1837</f>
        <v>0</v>
      </c>
    </row>
    <row r="1837" spans="1:5" x14ac:dyDescent="0.2">
      <c r="A1837" s="50">
        <f>Gesamtdaten!AB1838</f>
        <v>0</v>
      </c>
      <c r="C1837" s="50">
        <f>Gesamtdaten!AS1838</f>
        <v>0</v>
      </c>
      <c r="E1837" s="50">
        <f>Gesamtdaten!BB1838</f>
        <v>0</v>
      </c>
    </row>
    <row r="1838" spans="1:5" x14ac:dyDescent="0.2">
      <c r="A1838" s="50">
        <f>Gesamtdaten!AB1839</f>
        <v>0</v>
      </c>
      <c r="C1838" s="50">
        <f>Gesamtdaten!AS1839</f>
        <v>0</v>
      </c>
      <c r="E1838" s="50">
        <f>Gesamtdaten!BB1839</f>
        <v>0</v>
      </c>
    </row>
    <row r="1839" spans="1:5" x14ac:dyDescent="0.2">
      <c r="A1839" s="50">
        <f>Gesamtdaten!AB1840</f>
        <v>0</v>
      </c>
      <c r="C1839" s="50">
        <f>Gesamtdaten!AS1840</f>
        <v>0</v>
      </c>
      <c r="E1839" s="50">
        <f>Gesamtdaten!BB1840</f>
        <v>0</v>
      </c>
    </row>
    <row r="1840" spans="1:5" x14ac:dyDescent="0.2">
      <c r="A1840" s="50">
        <f>Gesamtdaten!AB1841</f>
        <v>0</v>
      </c>
      <c r="C1840" s="50">
        <f>Gesamtdaten!AS1841</f>
        <v>0</v>
      </c>
      <c r="E1840" s="50">
        <f>Gesamtdaten!BB1841</f>
        <v>0</v>
      </c>
    </row>
    <row r="1841" spans="1:5" x14ac:dyDescent="0.2">
      <c r="A1841" s="50">
        <f>Gesamtdaten!AB1842</f>
        <v>0</v>
      </c>
      <c r="C1841" s="50">
        <f>Gesamtdaten!AS1842</f>
        <v>0</v>
      </c>
      <c r="E1841" s="50">
        <f>Gesamtdaten!BB1842</f>
        <v>0</v>
      </c>
    </row>
    <row r="1842" spans="1:5" x14ac:dyDescent="0.2">
      <c r="A1842" s="50">
        <f>Gesamtdaten!AB1843</f>
        <v>0</v>
      </c>
      <c r="C1842" s="50">
        <f>Gesamtdaten!AS1843</f>
        <v>0</v>
      </c>
      <c r="E1842" s="50">
        <f>Gesamtdaten!BB1843</f>
        <v>0</v>
      </c>
    </row>
    <row r="1843" spans="1:5" x14ac:dyDescent="0.2">
      <c r="A1843" s="50">
        <f>Gesamtdaten!AB1844</f>
        <v>0</v>
      </c>
      <c r="C1843" s="50">
        <f>Gesamtdaten!AS1844</f>
        <v>0</v>
      </c>
      <c r="E1843" s="50">
        <f>Gesamtdaten!BB1844</f>
        <v>0</v>
      </c>
    </row>
    <row r="1844" spans="1:5" x14ac:dyDescent="0.2">
      <c r="A1844" s="50">
        <f>Gesamtdaten!AB1845</f>
        <v>0</v>
      </c>
      <c r="C1844" s="50">
        <f>Gesamtdaten!AS1845</f>
        <v>0</v>
      </c>
      <c r="E1844" s="50">
        <f>Gesamtdaten!BB1845</f>
        <v>0</v>
      </c>
    </row>
    <row r="1845" spans="1:5" x14ac:dyDescent="0.2">
      <c r="A1845" s="50">
        <f>Gesamtdaten!AB1846</f>
        <v>0</v>
      </c>
      <c r="C1845" s="50">
        <f>Gesamtdaten!AS1846</f>
        <v>0</v>
      </c>
      <c r="E1845" s="50">
        <f>Gesamtdaten!BB1846</f>
        <v>0</v>
      </c>
    </row>
    <row r="1846" spans="1:5" x14ac:dyDescent="0.2">
      <c r="A1846" s="50">
        <f>Gesamtdaten!AB1847</f>
        <v>0</v>
      </c>
      <c r="C1846" s="50">
        <f>Gesamtdaten!AS1847</f>
        <v>0</v>
      </c>
      <c r="E1846" s="50">
        <f>Gesamtdaten!BB1847</f>
        <v>0</v>
      </c>
    </row>
    <row r="1847" spans="1:5" x14ac:dyDescent="0.2">
      <c r="A1847" s="50">
        <f>Gesamtdaten!AB1848</f>
        <v>0</v>
      </c>
      <c r="C1847" s="50">
        <f>Gesamtdaten!AS1848</f>
        <v>0</v>
      </c>
      <c r="E1847" s="50">
        <f>Gesamtdaten!BB1848</f>
        <v>0</v>
      </c>
    </row>
    <row r="1848" spans="1:5" x14ac:dyDescent="0.2">
      <c r="A1848" s="50">
        <f>Gesamtdaten!AB1849</f>
        <v>0</v>
      </c>
      <c r="C1848" s="50">
        <f>Gesamtdaten!AS1849</f>
        <v>0</v>
      </c>
      <c r="E1848" s="50">
        <f>Gesamtdaten!BB1849</f>
        <v>0</v>
      </c>
    </row>
    <row r="1849" spans="1:5" x14ac:dyDescent="0.2">
      <c r="A1849" s="50">
        <f>Gesamtdaten!AB1850</f>
        <v>0</v>
      </c>
      <c r="C1849" s="50">
        <f>Gesamtdaten!AS1850</f>
        <v>0</v>
      </c>
      <c r="E1849" s="50">
        <f>Gesamtdaten!BB1850</f>
        <v>0</v>
      </c>
    </row>
    <row r="1850" spans="1:5" x14ac:dyDescent="0.2">
      <c r="A1850" s="50">
        <f>Gesamtdaten!AB1851</f>
        <v>0</v>
      </c>
      <c r="C1850" s="50">
        <f>Gesamtdaten!AS1851</f>
        <v>0</v>
      </c>
      <c r="E1850" s="50">
        <f>Gesamtdaten!BB1851</f>
        <v>0</v>
      </c>
    </row>
    <row r="1851" spans="1:5" x14ac:dyDescent="0.2">
      <c r="A1851" s="50">
        <f>Gesamtdaten!AB1852</f>
        <v>0</v>
      </c>
      <c r="C1851" s="50">
        <f>Gesamtdaten!AS1852</f>
        <v>0</v>
      </c>
      <c r="E1851" s="50">
        <f>Gesamtdaten!BB1852</f>
        <v>0</v>
      </c>
    </row>
    <row r="1852" spans="1:5" x14ac:dyDescent="0.2">
      <c r="A1852" s="50">
        <f>Gesamtdaten!AB1853</f>
        <v>0</v>
      </c>
      <c r="C1852" s="50">
        <f>Gesamtdaten!AS1853</f>
        <v>0</v>
      </c>
      <c r="E1852" s="50">
        <f>Gesamtdaten!BB1853</f>
        <v>0</v>
      </c>
    </row>
    <row r="1853" spans="1:5" x14ac:dyDescent="0.2">
      <c r="A1853" s="50">
        <f>Gesamtdaten!AB1854</f>
        <v>0</v>
      </c>
      <c r="C1853" s="50">
        <f>Gesamtdaten!AS1854</f>
        <v>0</v>
      </c>
      <c r="E1853" s="50">
        <f>Gesamtdaten!BB1854</f>
        <v>0</v>
      </c>
    </row>
    <row r="1854" spans="1:5" x14ac:dyDescent="0.2">
      <c r="A1854" s="50">
        <f>Gesamtdaten!AB1855</f>
        <v>0</v>
      </c>
      <c r="C1854" s="50">
        <f>Gesamtdaten!AS1855</f>
        <v>0</v>
      </c>
      <c r="E1854" s="50">
        <f>Gesamtdaten!BB1855</f>
        <v>0</v>
      </c>
    </row>
    <row r="1855" spans="1:5" x14ac:dyDescent="0.2">
      <c r="A1855" s="50">
        <f>Gesamtdaten!AB1856</f>
        <v>0</v>
      </c>
      <c r="C1855" s="50">
        <f>Gesamtdaten!AS1856</f>
        <v>0</v>
      </c>
      <c r="E1855" s="50">
        <f>Gesamtdaten!BB1856</f>
        <v>0</v>
      </c>
    </row>
    <row r="1856" spans="1:5" x14ac:dyDescent="0.2">
      <c r="A1856" s="50">
        <f>Gesamtdaten!AB1857</f>
        <v>0</v>
      </c>
      <c r="C1856" s="50">
        <f>Gesamtdaten!AS1857</f>
        <v>0</v>
      </c>
      <c r="E1856" s="50">
        <f>Gesamtdaten!BB1857</f>
        <v>0</v>
      </c>
    </row>
    <row r="1857" spans="1:5" x14ac:dyDescent="0.2">
      <c r="A1857" s="50">
        <f>Gesamtdaten!AB1858</f>
        <v>0</v>
      </c>
      <c r="C1857" s="50">
        <f>Gesamtdaten!AS1858</f>
        <v>0</v>
      </c>
      <c r="E1857" s="50">
        <f>Gesamtdaten!BB1858</f>
        <v>0</v>
      </c>
    </row>
    <row r="1858" spans="1:5" x14ac:dyDescent="0.2">
      <c r="A1858" s="50">
        <f>Gesamtdaten!AB1859</f>
        <v>0</v>
      </c>
      <c r="C1858" s="50">
        <f>Gesamtdaten!AS1859</f>
        <v>0</v>
      </c>
      <c r="E1858" s="50">
        <f>Gesamtdaten!BB1859</f>
        <v>0</v>
      </c>
    </row>
    <row r="1859" spans="1:5" x14ac:dyDescent="0.2">
      <c r="A1859" s="50">
        <f>Gesamtdaten!AB1860</f>
        <v>0</v>
      </c>
      <c r="C1859" s="50">
        <f>Gesamtdaten!AS1860</f>
        <v>0</v>
      </c>
      <c r="E1859" s="50">
        <f>Gesamtdaten!BB1860</f>
        <v>0</v>
      </c>
    </row>
    <row r="1860" spans="1:5" x14ac:dyDescent="0.2">
      <c r="A1860" s="50">
        <f>Gesamtdaten!AB1861</f>
        <v>0</v>
      </c>
      <c r="C1860" s="50">
        <f>Gesamtdaten!AS1861</f>
        <v>0</v>
      </c>
      <c r="E1860" s="50">
        <f>Gesamtdaten!BB1861</f>
        <v>0</v>
      </c>
    </row>
    <row r="1861" spans="1:5" x14ac:dyDescent="0.2">
      <c r="A1861" s="50">
        <f>Gesamtdaten!AB1862</f>
        <v>0</v>
      </c>
      <c r="C1861" s="50">
        <f>Gesamtdaten!AS1862</f>
        <v>0</v>
      </c>
      <c r="E1861" s="50">
        <f>Gesamtdaten!BB1862</f>
        <v>0</v>
      </c>
    </row>
    <row r="1862" spans="1:5" x14ac:dyDescent="0.2">
      <c r="A1862" s="50">
        <f>Gesamtdaten!AB1863</f>
        <v>0</v>
      </c>
      <c r="C1862" s="50">
        <f>Gesamtdaten!AS1863</f>
        <v>0</v>
      </c>
      <c r="E1862" s="50">
        <f>Gesamtdaten!BB1863</f>
        <v>0</v>
      </c>
    </row>
    <row r="1863" spans="1:5" x14ac:dyDescent="0.2">
      <c r="A1863" s="50">
        <f>Gesamtdaten!AB1864</f>
        <v>0</v>
      </c>
      <c r="C1863" s="50">
        <f>Gesamtdaten!AS1864</f>
        <v>0</v>
      </c>
      <c r="E1863" s="50">
        <f>Gesamtdaten!BB1864</f>
        <v>0</v>
      </c>
    </row>
    <row r="1864" spans="1:5" x14ac:dyDescent="0.2">
      <c r="A1864" s="50">
        <f>Gesamtdaten!AB1865</f>
        <v>0</v>
      </c>
      <c r="C1864" s="50">
        <f>Gesamtdaten!AS1865</f>
        <v>0</v>
      </c>
      <c r="E1864" s="50">
        <f>Gesamtdaten!BB1865</f>
        <v>0</v>
      </c>
    </row>
    <row r="1865" spans="1:5" x14ac:dyDescent="0.2">
      <c r="A1865" s="50">
        <f>Gesamtdaten!AB1866</f>
        <v>0</v>
      </c>
      <c r="C1865" s="50">
        <f>Gesamtdaten!AS1866</f>
        <v>0</v>
      </c>
      <c r="E1865" s="50">
        <f>Gesamtdaten!BB1866</f>
        <v>0</v>
      </c>
    </row>
    <row r="1866" spans="1:5" x14ac:dyDescent="0.2">
      <c r="A1866" s="50">
        <f>Gesamtdaten!AB1867</f>
        <v>0</v>
      </c>
      <c r="C1866" s="50">
        <f>Gesamtdaten!AS1867</f>
        <v>0</v>
      </c>
      <c r="E1866" s="50">
        <f>Gesamtdaten!BB1867</f>
        <v>0</v>
      </c>
    </row>
    <row r="1867" spans="1:5" x14ac:dyDescent="0.2">
      <c r="A1867" s="50">
        <f>Gesamtdaten!AB1868</f>
        <v>0</v>
      </c>
      <c r="C1867" s="50">
        <f>Gesamtdaten!AS1868</f>
        <v>0</v>
      </c>
      <c r="E1867" s="50">
        <f>Gesamtdaten!BB1868</f>
        <v>0</v>
      </c>
    </row>
    <row r="1868" spans="1:5" x14ac:dyDescent="0.2">
      <c r="A1868" s="50">
        <f>Gesamtdaten!AB1869</f>
        <v>0</v>
      </c>
      <c r="C1868" s="50">
        <f>Gesamtdaten!AS1869</f>
        <v>0</v>
      </c>
      <c r="E1868" s="50">
        <f>Gesamtdaten!BB1869</f>
        <v>0</v>
      </c>
    </row>
    <row r="1869" spans="1:5" x14ac:dyDescent="0.2">
      <c r="A1869" s="50">
        <f>Gesamtdaten!AB1870</f>
        <v>0</v>
      </c>
      <c r="C1869" s="50">
        <f>Gesamtdaten!AS1870</f>
        <v>0</v>
      </c>
      <c r="E1869" s="50">
        <f>Gesamtdaten!BB1870</f>
        <v>0</v>
      </c>
    </row>
    <row r="1870" spans="1:5" x14ac:dyDescent="0.2">
      <c r="A1870" s="50">
        <f>Gesamtdaten!AB1871</f>
        <v>0</v>
      </c>
      <c r="C1870" s="50">
        <f>Gesamtdaten!AS1871</f>
        <v>0</v>
      </c>
      <c r="E1870" s="50">
        <f>Gesamtdaten!BB1871</f>
        <v>0</v>
      </c>
    </row>
    <row r="1871" spans="1:5" x14ac:dyDescent="0.2">
      <c r="A1871" s="50">
        <f>Gesamtdaten!AB1872</f>
        <v>0</v>
      </c>
      <c r="C1871" s="50">
        <f>Gesamtdaten!AS1872</f>
        <v>0</v>
      </c>
      <c r="E1871" s="50">
        <f>Gesamtdaten!BB1872</f>
        <v>0</v>
      </c>
    </row>
    <row r="1872" spans="1:5" x14ac:dyDescent="0.2">
      <c r="A1872" s="50">
        <f>Gesamtdaten!AB1873</f>
        <v>0</v>
      </c>
      <c r="C1872" s="50">
        <f>Gesamtdaten!AS1873</f>
        <v>0</v>
      </c>
      <c r="E1872" s="50">
        <f>Gesamtdaten!BB1873</f>
        <v>0</v>
      </c>
    </row>
    <row r="1873" spans="1:5" x14ac:dyDescent="0.2">
      <c r="A1873" s="50">
        <f>Gesamtdaten!AB1874</f>
        <v>0</v>
      </c>
      <c r="C1873" s="50">
        <f>Gesamtdaten!AS1874</f>
        <v>0</v>
      </c>
      <c r="E1873" s="50">
        <f>Gesamtdaten!BB1874</f>
        <v>0</v>
      </c>
    </row>
    <row r="1874" spans="1:5" x14ac:dyDescent="0.2">
      <c r="A1874" s="50">
        <f>Gesamtdaten!AB1875</f>
        <v>0</v>
      </c>
      <c r="C1874" s="50">
        <f>Gesamtdaten!AS1875</f>
        <v>0</v>
      </c>
      <c r="E1874" s="50">
        <f>Gesamtdaten!BB1875</f>
        <v>0</v>
      </c>
    </row>
    <row r="1875" spans="1:5" x14ac:dyDescent="0.2">
      <c r="A1875" s="50">
        <f>Gesamtdaten!AB1876</f>
        <v>0</v>
      </c>
      <c r="C1875" s="50">
        <f>Gesamtdaten!AS1876</f>
        <v>0</v>
      </c>
      <c r="E1875" s="50">
        <f>Gesamtdaten!BB1876</f>
        <v>0</v>
      </c>
    </row>
    <row r="1876" spans="1:5" x14ac:dyDescent="0.2">
      <c r="A1876" s="50">
        <f>Gesamtdaten!AB1877</f>
        <v>0</v>
      </c>
      <c r="C1876" s="50">
        <f>Gesamtdaten!AS1877</f>
        <v>0</v>
      </c>
      <c r="E1876" s="50">
        <f>Gesamtdaten!BB1877</f>
        <v>0</v>
      </c>
    </row>
    <row r="1877" spans="1:5" x14ac:dyDescent="0.2">
      <c r="A1877" s="50">
        <f>Gesamtdaten!AB1878</f>
        <v>0</v>
      </c>
      <c r="C1877" s="50">
        <f>Gesamtdaten!AS1878</f>
        <v>0</v>
      </c>
      <c r="E1877" s="50">
        <f>Gesamtdaten!BB1878</f>
        <v>0</v>
      </c>
    </row>
    <row r="1878" spans="1:5" x14ac:dyDescent="0.2">
      <c r="A1878" s="50">
        <f>Gesamtdaten!AB1879</f>
        <v>0</v>
      </c>
      <c r="C1878" s="50">
        <f>Gesamtdaten!AS1879</f>
        <v>0</v>
      </c>
      <c r="E1878" s="50">
        <f>Gesamtdaten!BB1879</f>
        <v>0</v>
      </c>
    </row>
    <row r="1879" spans="1:5" x14ac:dyDescent="0.2">
      <c r="A1879" s="50">
        <f>Gesamtdaten!AB1880</f>
        <v>0</v>
      </c>
      <c r="C1879" s="50">
        <f>Gesamtdaten!AS1880</f>
        <v>0</v>
      </c>
      <c r="E1879" s="50">
        <f>Gesamtdaten!BB1880</f>
        <v>0</v>
      </c>
    </row>
    <row r="1880" spans="1:5" x14ac:dyDescent="0.2">
      <c r="A1880" s="50">
        <f>Gesamtdaten!AB1881</f>
        <v>0</v>
      </c>
      <c r="C1880" s="50">
        <f>Gesamtdaten!AS1881</f>
        <v>0</v>
      </c>
      <c r="E1880" s="50">
        <f>Gesamtdaten!BB1881</f>
        <v>0</v>
      </c>
    </row>
    <row r="1881" spans="1:5" x14ac:dyDescent="0.2">
      <c r="A1881" s="50">
        <f>Gesamtdaten!AB1882</f>
        <v>0</v>
      </c>
      <c r="C1881" s="50">
        <f>Gesamtdaten!AS1882</f>
        <v>0</v>
      </c>
      <c r="E1881" s="50">
        <f>Gesamtdaten!BB1882</f>
        <v>0</v>
      </c>
    </row>
    <row r="1882" spans="1:5" x14ac:dyDescent="0.2">
      <c r="A1882" s="50">
        <f>Gesamtdaten!AB1883</f>
        <v>0</v>
      </c>
      <c r="C1882" s="50">
        <f>Gesamtdaten!AS1883</f>
        <v>0</v>
      </c>
      <c r="E1882" s="50">
        <f>Gesamtdaten!BB1883</f>
        <v>0</v>
      </c>
    </row>
    <row r="1883" spans="1:5" x14ac:dyDescent="0.2">
      <c r="A1883" s="50">
        <f>Gesamtdaten!AB1884</f>
        <v>0</v>
      </c>
      <c r="C1883" s="50">
        <f>Gesamtdaten!AS1884</f>
        <v>0</v>
      </c>
      <c r="E1883" s="50">
        <f>Gesamtdaten!BB1884</f>
        <v>0</v>
      </c>
    </row>
    <row r="1884" spans="1:5" x14ac:dyDescent="0.2">
      <c r="A1884" s="50">
        <f>Gesamtdaten!AB1885</f>
        <v>0</v>
      </c>
      <c r="C1884" s="50">
        <f>Gesamtdaten!AS1885</f>
        <v>0</v>
      </c>
      <c r="E1884" s="50">
        <f>Gesamtdaten!BB1885</f>
        <v>0</v>
      </c>
    </row>
    <row r="1885" spans="1:5" x14ac:dyDescent="0.2">
      <c r="A1885" s="50">
        <f>Gesamtdaten!AB1886</f>
        <v>0</v>
      </c>
      <c r="C1885" s="50">
        <f>Gesamtdaten!AS1886</f>
        <v>0</v>
      </c>
      <c r="E1885" s="50">
        <f>Gesamtdaten!BB1886</f>
        <v>0</v>
      </c>
    </row>
    <row r="1886" spans="1:5" x14ac:dyDescent="0.2">
      <c r="A1886" s="50">
        <f>Gesamtdaten!AB1887</f>
        <v>0</v>
      </c>
      <c r="C1886" s="50">
        <f>Gesamtdaten!AS1887</f>
        <v>0</v>
      </c>
      <c r="E1886" s="50">
        <f>Gesamtdaten!BB1887</f>
        <v>0</v>
      </c>
    </row>
    <row r="1887" spans="1:5" x14ac:dyDescent="0.2">
      <c r="A1887" s="50">
        <f>Gesamtdaten!AB1888</f>
        <v>0</v>
      </c>
      <c r="C1887" s="50">
        <f>Gesamtdaten!AS1888</f>
        <v>0</v>
      </c>
      <c r="E1887" s="50">
        <f>Gesamtdaten!BB1888</f>
        <v>0</v>
      </c>
    </row>
    <row r="1888" spans="1:5" x14ac:dyDescent="0.2">
      <c r="A1888" s="50">
        <f>Gesamtdaten!AB1889</f>
        <v>0</v>
      </c>
      <c r="C1888" s="50">
        <f>Gesamtdaten!AS1889</f>
        <v>0</v>
      </c>
      <c r="E1888" s="50">
        <f>Gesamtdaten!BB1889</f>
        <v>0</v>
      </c>
    </row>
    <row r="1889" spans="1:5" x14ac:dyDescent="0.2">
      <c r="A1889" s="50">
        <f>Gesamtdaten!AB1890</f>
        <v>0</v>
      </c>
      <c r="C1889" s="50">
        <f>Gesamtdaten!AS1890</f>
        <v>0</v>
      </c>
      <c r="E1889" s="50">
        <f>Gesamtdaten!BB1890</f>
        <v>0</v>
      </c>
    </row>
    <row r="1890" spans="1:5" x14ac:dyDescent="0.2">
      <c r="A1890" s="50">
        <f>Gesamtdaten!AB1891</f>
        <v>0</v>
      </c>
      <c r="C1890" s="50">
        <f>Gesamtdaten!AS1891</f>
        <v>0</v>
      </c>
      <c r="E1890" s="50">
        <f>Gesamtdaten!BB1891</f>
        <v>0</v>
      </c>
    </row>
    <row r="1891" spans="1:5" x14ac:dyDescent="0.2">
      <c r="A1891" s="50">
        <f>Gesamtdaten!AB1892</f>
        <v>0</v>
      </c>
      <c r="C1891" s="50">
        <f>Gesamtdaten!AS1892</f>
        <v>0</v>
      </c>
      <c r="E1891" s="50">
        <f>Gesamtdaten!BB1892</f>
        <v>0</v>
      </c>
    </row>
    <row r="1892" spans="1:5" x14ac:dyDescent="0.2">
      <c r="A1892" s="50">
        <f>Gesamtdaten!AB1893</f>
        <v>0</v>
      </c>
      <c r="C1892" s="50">
        <f>Gesamtdaten!AS1893</f>
        <v>0</v>
      </c>
      <c r="E1892" s="50">
        <f>Gesamtdaten!BB1893</f>
        <v>0</v>
      </c>
    </row>
    <row r="1893" spans="1:5" x14ac:dyDescent="0.2">
      <c r="A1893" s="50">
        <f>Gesamtdaten!AB1894</f>
        <v>0</v>
      </c>
      <c r="C1893" s="50">
        <f>Gesamtdaten!AS1894</f>
        <v>0</v>
      </c>
      <c r="E1893" s="50">
        <f>Gesamtdaten!BB1894</f>
        <v>0</v>
      </c>
    </row>
    <row r="1894" spans="1:5" x14ac:dyDescent="0.2">
      <c r="A1894" s="50">
        <f>Gesamtdaten!AB1895</f>
        <v>0</v>
      </c>
      <c r="C1894" s="50">
        <f>Gesamtdaten!AS1895</f>
        <v>0</v>
      </c>
      <c r="E1894" s="50">
        <f>Gesamtdaten!BB1895</f>
        <v>0</v>
      </c>
    </row>
    <row r="1895" spans="1:5" x14ac:dyDescent="0.2">
      <c r="A1895" s="50">
        <f>Gesamtdaten!AB1896</f>
        <v>0</v>
      </c>
      <c r="C1895" s="50">
        <f>Gesamtdaten!AS1896</f>
        <v>0</v>
      </c>
      <c r="E1895" s="50">
        <f>Gesamtdaten!BB1896</f>
        <v>0</v>
      </c>
    </row>
    <row r="1896" spans="1:5" x14ac:dyDescent="0.2">
      <c r="A1896" s="50">
        <f>Gesamtdaten!AB1897</f>
        <v>0</v>
      </c>
      <c r="C1896" s="50">
        <f>Gesamtdaten!AS1897</f>
        <v>0</v>
      </c>
      <c r="E1896" s="50">
        <f>Gesamtdaten!BB1897</f>
        <v>0</v>
      </c>
    </row>
    <row r="1897" spans="1:5" x14ac:dyDescent="0.2">
      <c r="A1897" s="50">
        <f>Gesamtdaten!AB1898</f>
        <v>0</v>
      </c>
      <c r="C1897" s="50">
        <f>Gesamtdaten!AS1898</f>
        <v>0</v>
      </c>
      <c r="E1897" s="50">
        <f>Gesamtdaten!BB1898</f>
        <v>0</v>
      </c>
    </row>
    <row r="1898" spans="1:5" x14ac:dyDescent="0.2">
      <c r="A1898" s="50">
        <f>Gesamtdaten!AB1899</f>
        <v>0</v>
      </c>
      <c r="C1898" s="50">
        <f>Gesamtdaten!AS1899</f>
        <v>0</v>
      </c>
      <c r="E1898" s="50">
        <f>Gesamtdaten!BB1899</f>
        <v>0</v>
      </c>
    </row>
    <row r="1899" spans="1:5" x14ac:dyDescent="0.2">
      <c r="A1899" s="50">
        <f>Gesamtdaten!AB1900</f>
        <v>0</v>
      </c>
      <c r="C1899" s="50">
        <f>Gesamtdaten!AS1900</f>
        <v>0</v>
      </c>
      <c r="E1899" s="50">
        <f>Gesamtdaten!BB1900</f>
        <v>0</v>
      </c>
    </row>
    <row r="1900" spans="1:5" x14ac:dyDescent="0.2">
      <c r="A1900" s="50">
        <f>Gesamtdaten!AB1901</f>
        <v>0</v>
      </c>
      <c r="C1900" s="50">
        <f>Gesamtdaten!AS1901</f>
        <v>0</v>
      </c>
      <c r="E1900" s="50">
        <f>Gesamtdaten!BB1901</f>
        <v>0</v>
      </c>
    </row>
    <row r="1901" spans="1:5" x14ac:dyDescent="0.2">
      <c r="A1901" s="50">
        <f>Gesamtdaten!AB1902</f>
        <v>0</v>
      </c>
      <c r="C1901" s="50">
        <f>Gesamtdaten!AS1902</f>
        <v>0</v>
      </c>
      <c r="E1901" s="50">
        <f>Gesamtdaten!BB1902</f>
        <v>0</v>
      </c>
    </row>
    <row r="1902" spans="1:5" x14ac:dyDescent="0.2">
      <c r="A1902" s="50">
        <f>Gesamtdaten!AB1903</f>
        <v>0</v>
      </c>
      <c r="C1902" s="50">
        <f>Gesamtdaten!AS1903</f>
        <v>0</v>
      </c>
      <c r="E1902" s="50">
        <f>Gesamtdaten!BB1903</f>
        <v>0</v>
      </c>
    </row>
    <row r="1903" spans="1:5" x14ac:dyDescent="0.2">
      <c r="A1903" s="50">
        <f>Gesamtdaten!AB1904</f>
        <v>0</v>
      </c>
      <c r="C1903" s="50">
        <f>Gesamtdaten!AS1904</f>
        <v>0</v>
      </c>
      <c r="E1903" s="50">
        <f>Gesamtdaten!BB1904</f>
        <v>0</v>
      </c>
    </row>
    <row r="1904" spans="1:5" x14ac:dyDescent="0.2">
      <c r="A1904" s="50">
        <f>Gesamtdaten!AB1905</f>
        <v>0</v>
      </c>
      <c r="C1904" s="50">
        <f>Gesamtdaten!AS1905</f>
        <v>0</v>
      </c>
      <c r="E1904" s="50">
        <f>Gesamtdaten!BB1905</f>
        <v>0</v>
      </c>
    </row>
    <row r="1905" spans="1:5" x14ac:dyDescent="0.2">
      <c r="A1905" s="50">
        <f>Gesamtdaten!AB1906</f>
        <v>0</v>
      </c>
      <c r="C1905" s="50">
        <f>Gesamtdaten!AS1906</f>
        <v>0</v>
      </c>
      <c r="E1905" s="50">
        <f>Gesamtdaten!BB1906</f>
        <v>0</v>
      </c>
    </row>
    <row r="1906" spans="1:5" x14ac:dyDescent="0.2">
      <c r="A1906" s="50">
        <f>Gesamtdaten!AB1907</f>
        <v>0</v>
      </c>
      <c r="C1906" s="50">
        <f>Gesamtdaten!AS1907</f>
        <v>0</v>
      </c>
      <c r="E1906" s="50">
        <f>Gesamtdaten!BB1907</f>
        <v>0</v>
      </c>
    </row>
    <row r="1907" spans="1:5" x14ac:dyDescent="0.2">
      <c r="A1907" s="50">
        <f>Gesamtdaten!AB1908</f>
        <v>0</v>
      </c>
      <c r="C1907" s="50">
        <f>Gesamtdaten!AS1908</f>
        <v>0</v>
      </c>
      <c r="E1907" s="50">
        <f>Gesamtdaten!BB1908</f>
        <v>0</v>
      </c>
    </row>
    <row r="1908" spans="1:5" x14ac:dyDescent="0.2">
      <c r="A1908" s="50">
        <f>Gesamtdaten!AB1909</f>
        <v>0</v>
      </c>
      <c r="C1908" s="50">
        <f>Gesamtdaten!AS1909</f>
        <v>0</v>
      </c>
      <c r="E1908" s="50">
        <f>Gesamtdaten!BB1909</f>
        <v>0</v>
      </c>
    </row>
    <row r="1909" spans="1:5" x14ac:dyDescent="0.2">
      <c r="A1909" s="50">
        <f>Gesamtdaten!AB1910</f>
        <v>0</v>
      </c>
      <c r="C1909" s="50">
        <f>Gesamtdaten!AS1910</f>
        <v>0</v>
      </c>
      <c r="E1909" s="50">
        <f>Gesamtdaten!BB1910</f>
        <v>0</v>
      </c>
    </row>
    <row r="1910" spans="1:5" x14ac:dyDescent="0.2">
      <c r="A1910" s="50">
        <f>Gesamtdaten!AB1911</f>
        <v>0</v>
      </c>
      <c r="C1910" s="50">
        <f>Gesamtdaten!AS1911</f>
        <v>0</v>
      </c>
      <c r="E1910" s="50">
        <f>Gesamtdaten!BB1911</f>
        <v>0</v>
      </c>
    </row>
    <row r="1911" spans="1:5" x14ac:dyDescent="0.2">
      <c r="A1911" s="50">
        <f>Gesamtdaten!AB1912</f>
        <v>0</v>
      </c>
      <c r="C1911" s="50">
        <f>Gesamtdaten!AS1912</f>
        <v>0</v>
      </c>
      <c r="E1911" s="50">
        <f>Gesamtdaten!BB1912</f>
        <v>0</v>
      </c>
    </row>
    <row r="1912" spans="1:5" x14ac:dyDescent="0.2">
      <c r="A1912" s="50">
        <f>Gesamtdaten!AB1913</f>
        <v>0</v>
      </c>
      <c r="C1912" s="50">
        <f>Gesamtdaten!AS1913</f>
        <v>0</v>
      </c>
      <c r="E1912" s="50">
        <f>Gesamtdaten!BB1913</f>
        <v>0</v>
      </c>
    </row>
    <row r="1913" spans="1:5" x14ac:dyDescent="0.2">
      <c r="A1913" s="50">
        <f>Gesamtdaten!AB1914</f>
        <v>0</v>
      </c>
      <c r="C1913" s="50">
        <f>Gesamtdaten!AS1914</f>
        <v>0</v>
      </c>
      <c r="E1913" s="50">
        <f>Gesamtdaten!BB1914</f>
        <v>0</v>
      </c>
    </row>
    <row r="1914" spans="1:5" x14ac:dyDescent="0.2">
      <c r="A1914" s="50">
        <f>Gesamtdaten!AB1915</f>
        <v>0</v>
      </c>
      <c r="C1914" s="50">
        <f>Gesamtdaten!AS1915</f>
        <v>0</v>
      </c>
      <c r="E1914" s="50">
        <f>Gesamtdaten!BB1915</f>
        <v>0</v>
      </c>
    </row>
    <row r="1915" spans="1:5" x14ac:dyDescent="0.2">
      <c r="A1915" s="50">
        <f>Gesamtdaten!AB1916</f>
        <v>0</v>
      </c>
      <c r="C1915" s="50">
        <f>Gesamtdaten!AS1916</f>
        <v>0</v>
      </c>
      <c r="E1915" s="50">
        <f>Gesamtdaten!BB1916</f>
        <v>0</v>
      </c>
    </row>
    <row r="1916" spans="1:5" x14ac:dyDescent="0.2">
      <c r="A1916" s="50">
        <f>Gesamtdaten!AB1917</f>
        <v>0</v>
      </c>
      <c r="C1916" s="50">
        <f>Gesamtdaten!AS1917</f>
        <v>0</v>
      </c>
      <c r="E1916" s="50">
        <f>Gesamtdaten!BB1917</f>
        <v>0</v>
      </c>
    </row>
    <row r="1917" spans="1:5" x14ac:dyDescent="0.2">
      <c r="A1917" s="50">
        <f>Gesamtdaten!AB1918</f>
        <v>0</v>
      </c>
      <c r="C1917" s="50">
        <f>Gesamtdaten!AS1918</f>
        <v>0</v>
      </c>
      <c r="E1917" s="50">
        <f>Gesamtdaten!BB1918</f>
        <v>0</v>
      </c>
    </row>
    <row r="1918" spans="1:5" x14ac:dyDescent="0.2">
      <c r="A1918" s="50">
        <f>Gesamtdaten!AB1919</f>
        <v>0</v>
      </c>
      <c r="C1918" s="50">
        <f>Gesamtdaten!AS1919</f>
        <v>0</v>
      </c>
      <c r="E1918" s="50">
        <f>Gesamtdaten!BB1919</f>
        <v>0</v>
      </c>
    </row>
    <row r="1919" spans="1:5" x14ac:dyDescent="0.2">
      <c r="A1919" s="50">
        <f>Gesamtdaten!AB1920</f>
        <v>0</v>
      </c>
      <c r="C1919" s="50">
        <f>Gesamtdaten!AS1920</f>
        <v>0</v>
      </c>
      <c r="E1919" s="50">
        <f>Gesamtdaten!BB1920</f>
        <v>0</v>
      </c>
    </row>
    <row r="1920" spans="1:5" x14ac:dyDescent="0.2">
      <c r="A1920" s="50">
        <f>Gesamtdaten!AB1921</f>
        <v>0</v>
      </c>
      <c r="C1920" s="50">
        <f>Gesamtdaten!AS1921</f>
        <v>0</v>
      </c>
      <c r="E1920" s="50">
        <f>Gesamtdaten!BB1921</f>
        <v>0</v>
      </c>
    </row>
    <row r="1921" spans="1:5" x14ac:dyDescent="0.2">
      <c r="A1921" s="50">
        <f>Gesamtdaten!AB1922</f>
        <v>0</v>
      </c>
      <c r="C1921" s="50">
        <f>Gesamtdaten!AS1922</f>
        <v>0</v>
      </c>
      <c r="E1921" s="50">
        <f>Gesamtdaten!BB1922</f>
        <v>0</v>
      </c>
    </row>
    <row r="1922" spans="1:5" x14ac:dyDescent="0.2">
      <c r="A1922" s="50">
        <f>Gesamtdaten!AB1923</f>
        <v>0</v>
      </c>
      <c r="C1922" s="50">
        <f>Gesamtdaten!AS1923</f>
        <v>0</v>
      </c>
      <c r="E1922" s="50">
        <f>Gesamtdaten!BB1923</f>
        <v>0</v>
      </c>
    </row>
    <row r="1923" spans="1:5" x14ac:dyDescent="0.2">
      <c r="A1923" s="50">
        <f>Gesamtdaten!AB1924</f>
        <v>0</v>
      </c>
      <c r="C1923" s="50">
        <f>Gesamtdaten!AS1924</f>
        <v>0</v>
      </c>
      <c r="E1923" s="50">
        <f>Gesamtdaten!BB1924</f>
        <v>0</v>
      </c>
    </row>
    <row r="1924" spans="1:5" x14ac:dyDescent="0.2">
      <c r="A1924" s="50">
        <f>Gesamtdaten!AB1925</f>
        <v>0</v>
      </c>
      <c r="C1924" s="50">
        <f>Gesamtdaten!AS1925</f>
        <v>0</v>
      </c>
      <c r="E1924" s="50">
        <f>Gesamtdaten!BB1925</f>
        <v>0</v>
      </c>
    </row>
    <row r="1925" spans="1:5" x14ac:dyDescent="0.2">
      <c r="A1925" s="50">
        <f>Gesamtdaten!AB1926</f>
        <v>0</v>
      </c>
      <c r="C1925" s="50">
        <f>Gesamtdaten!AS1926</f>
        <v>0</v>
      </c>
      <c r="E1925" s="50">
        <f>Gesamtdaten!BB1926</f>
        <v>0</v>
      </c>
    </row>
    <row r="1926" spans="1:5" x14ac:dyDescent="0.2">
      <c r="A1926" s="50">
        <f>Gesamtdaten!AB1927</f>
        <v>0</v>
      </c>
      <c r="C1926" s="50">
        <f>Gesamtdaten!AS1927</f>
        <v>0</v>
      </c>
      <c r="E1926" s="50">
        <f>Gesamtdaten!BB1927</f>
        <v>0</v>
      </c>
    </row>
    <row r="1927" spans="1:5" x14ac:dyDescent="0.2">
      <c r="A1927" s="50">
        <f>Gesamtdaten!AB1928</f>
        <v>0</v>
      </c>
      <c r="C1927" s="50">
        <f>Gesamtdaten!AS1928</f>
        <v>0</v>
      </c>
      <c r="E1927" s="50">
        <f>Gesamtdaten!BB1928</f>
        <v>0</v>
      </c>
    </row>
    <row r="1928" spans="1:5" x14ac:dyDescent="0.2">
      <c r="A1928" s="50">
        <f>Gesamtdaten!AB1929</f>
        <v>0</v>
      </c>
      <c r="C1928" s="50">
        <f>Gesamtdaten!AS1929</f>
        <v>0</v>
      </c>
      <c r="E1928" s="50">
        <f>Gesamtdaten!BB1929</f>
        <v>0</v>
      </c>
    </row>
    <row r="1929" spans="1:5" x14ac:dyDescent="0.2">
      <c r="A1929" s="50">
        <f>Gesamtdaten!AB1930</f>
        <v>0</v>
      </c>
      <c r="C1929" s="50">
        <f>Gesamtdaten!AS1930</f>
        <v>0</v>
      </c>
      <c r="E1929" s="50">
        <f>Gesamtdaten!BB1930</f>
        <v>0</v>
      </c>
    </row>
    <row r="1930" spans="1:5" x14ac:dyDescent="0.2">
      <c r="A1930" s="50">
        <f>Gesamtdaten!AB1931</f>
        <v>0</v>
      </c>
      <c r="C1930" s="50">
        <f>Gesamtdaten!AS1931</f>
        <v>0</v>
      </c>
      <c r="E1930" s="50">
        <f>Gesamtdaten!BB1931</f>
        <v>0</v>
      </c>
    </row>
    <row r="1931" spans="1:5" x14ac:dyDescent="0.2">
      <c r="A1931" s="50">
        <f>Gesamtdaten!AB1932</f>
        <v>0</v>
      </c>
      <c r="C1931" s="50">
        <f>Gesamtdaten!AS1932</f>
        <v>0</v>
      </c>
      <c r="E1931" s="50">
        <f>Gesamtdaten!BB1932</f>
        <v>0</v>
      </c>
    </row>
    <row r="1932" spans="1:5" x14ac:dyDescent="0.2">
      <c r="A1932" s="50">
        <f>Gesamtdaten!AB1933</f>
        <v>0</v>
      </c>
      <c r="C1932" s="50">
        <f>Gesamtdaten!AS1933</f>
        <v>0</v>
      </c>
      <c r="E1932" s="50">
        <f>Gesamtdaten!BB1933</f>
        <v>0</v>
      </c>
    </row>
    <row r="1933" spans="1:5" x14ac:dyDescent="0.2">
      <c r="A1933" s="50">
        <f>Gesamtdaten!AB1934</f>
        <v>0</v>
      </c>
      <c r="C1933" s="50">
        <f>Gesamtdaten!AS1934</f>
        <v>0</v>
      </c>
      <c r="E1933" s="50">
        <f>Gesamtdaten!BB1934</f>
        <v>0</v>
      </c>
    </row>
    <row r="1934" spans="1:5" x14ac:dyDescent="0.2">
      <c r="A1934" s="50">
        <f>Gesamtdaten!AB1935</f>
        <v>0</v>
      </c>
      <c r="C1934" s="50">
        <f>Gesamtdaten!AS1935</f>
        <v>0</v>
      </c>
      <c r="E1934" s="50">
        <f>Gesamtdaten!BB1935</f>
        <v>0</v>
      </c>
    </row>
    <row r="1935" spans="1:5" x14ac:dyDescent="0.2">
      <c r="A1935" s="50">
        <f>Gesamtdaten!AB1936</f>
        <v>0</v>
      </c>
      <c r="C1935" s="50">
        <f>Gesamtdaten!AS1936</f>
        <v>0</v>
      </c>
      <c r="E1935" s="50">
        <f>Gesamtdaten!BB1936</f>
        <v>0</v>
      </c>
    </row>
    <row r="1936" spans="1:5" x14ac:dyDescent="0.2">
      <c r="A1936" s="50">
        <f>Gesamtdaten!AB1937</f>
        <v>0</v>
      </c>
      <c r="C1936" s="50">
        <f>Gesamtdaten!AS1937</f>
        <v>0</v>
      </c>
      <c r="E1936" s="50">
        <f>Gesamtdaten!BB1937</f>
        <v>0</v>
      </c>
    </row>
    <row r="1937" spans="1:5" x14ac:dyDescent="0.2">
      <c r="A1937" s="50">
        <f>Gesamtdaten!AB1938</f>
        <v>0</v>
      </c>
      <c r="C1937" s="50">
        <f>Gesamtdaten!AS1938</f>
        <v>0</v>
      </c>
      <c r="E1937" s="50">
        <f>Gesamtdaten!BB1938</f>
        <v>0</v>
      </c>
    </row>
    <row r="1938" spans="1:5" x14ac:dyDescent="0.2">
      <c r="A1938" s="50">
        <f>Gesamtdaten!AB1939</f>
        <v>0</v>
      </c>
      <c r="C1938" s="50">
        <f>Gesamtdaten!AS1939</f>
        <v>0</v>
      </c>
      <c r="E1938" s="50">
        <f>Gesamtdaten!BB1939</f>
        <v>0</v>
      </c>
    </row>
    <row r="1939" spans="1:5" x14ac:dyDescent="0.2">
      <c r="A1939" s="50">
        <f>Gesamtdaten!AB1940</f>
        <v>0</v>
      </c>
      <c r="C1939" s="50">
        <f>Gesamtdaten!AS1940</f>
        <v>0</v>
      </c>
      <c r="E1939" s="50">
        <f>Gesamtdaten!BB1940</f>
        <v>0</v>
      </c>
    </row>
    <row r="1940" spans="1:5" x14ac:dyDescent="0.2">
      <c r="A1940" s="50">
        <f>Gesamtdaten!AB1941</f>
        <v>0</v>
      </c>
      <c r="C1940" s="50">
        <f>Gesamtdaten!AS1941</f>
        <v>0</v>
      </c>
      <c r="E1940" s="50">
        <f>Gesamtdaten!BB1941</f>
        <v>0</v>
      </c>
    </row>
    <row r="1941" spans="1:5" x14ac:dyDescent="0.2">
      <c r="A1941" s="50">
        <f>Gesamtdaten!AB1942</f>
        <v>0</v>
      </c>
      <c r="C1941" s="50">
        <f>Gesamtdaten!AS1942</f>
        <v>0</v>
      </c>
      <c r="E1941" s="50">
        <f>Gesamtdaten!BB1942</f>
        <v>0</v>
      </c>
    </row>
    <row r="1942" spans="1:5" x14ac:dyDescent="0.2">
      <c r="A1942" s="50">
        <f>Gesamtdaten!AB1943</f>
        <v>0</v>
      </c>
      <c r="C1942" s="50">
        <f>Gesamtdaten!AS1943</f>
        <v>0</v>
      </c>
      <c r="E1942" s="50">
        <f>Gesamtdaten!BB1943</f>
        <v>0</v>
      </c>
    </row>
    <row r="1943" spans="1:5" x14ac:dyDescent="0.2">
      <c r="A1943" s="50">
        <f>Gesamtdaten!AB1944</f>
        <v>0</v>
      </c>
      <c r="C1943" s="50">
        <f>Gesamtdaten!AS1944</f>
        <v>0</v>
      </c>
      <c r="E1943" s="50">
        <f>Gesamtdaten!BB1944</f>
        <v>0</v>
      </c>
    </row>
    <row r="1944" spans="1:5" x14ac:dyDescent="0.2">
      <c r="A1944" s="50">
        <f>Gesamtdaten!AB1945</f>
        <v>0</v>
      </c>
      <c r="C1944" s="50">
        <f>Gesamtdaten!AS1945</f>
        <v>0</v>
      </c>
      <c r="E1944" s="50">
        <f>Gesamtdaten!BB1945</f>
        <v>0</v>
      </c>
    </row>
    <row r="1945" spans="1:5" x14ac:dyDescent="0.2">
      <c r="A1945" s="50">
        <f>Gesamtdaten!AB1946</f>
        <v>0</v>
      </c>
      <c r="C1945" s="50">
        <f>Gesamtdaten!AS1946</f>
        <v>0</v>
      </c>
      <c r="E1945" s="50">
        <f>Gesamtdaten!BB1946</f>
        <v>0</v>
      </c>
    </row>
    <row r="1946" spans="1:5" x14ac:dyDescent="0.2">
      <c r="A1946" s="50">
        <f>Gesamtdaten!AB1947</f>
        <v>0</v>
      </c>
      <c r="C1946" s="50">
        <f>Gesamtdaten!AS1947</f>
        <v>0</v>
      </c>
      <c r="E1946" s="50">
        <f>Gesamtdaten!BB1947</f>
        <v>0</v>
      </c>
    </row>
    <row r="1947" spans="1:5" x14ac:dyDescent="0.2">
      <c r="A1947" s="50">
        <f>Gesamtdaten!AB1948</f>
        <v>0</v>
      </c>
      <c r="C1947" s="50">
        <f>Gesamtdaten!AS1948</f>
        <v>0</v>
      </c>
      <c r="E1947" s="50">
        <f>Gesamtdaten!BB1948</f>
        <v>0</v>
      </c>
    </row>
    <row r="1948" spans="1:5" x14ac:dyDescent="0.2">
      <c r="A1948" s="50">
        <f>Gesamtdaten!AB1949</f>
        <v>0</v>
      </c>
      <c r="C1948" s="50">
        <f>Gesamtdaten!AS1949</f>
        <v>0</v>
      </c>
      <c r="E1948" s="50">
        <f>Gesamtdaten!BB1949</f>
        <v>0</v>
      </c>
    </row>
    <row r="1949" spans="1:5" x14ac:dyDescent="0.2">
      <c r="A1949" s="50">
        <f>Gesamtdaten!AB1950</f>
        <v>0</v>
      </c>
      <c r="C1949" s="50">
        <f>Gesamtdaten!AS1950</f>
        <v>0</v>
      </c>
      <c r="E1949" s="50">
        <f>Gesamtdaten!BB1950</f>
        <v>0</v>
      </c>
    </row>
    <row r="1950" spans="1:5" x14ac:dyDescent="0.2">
      <c r="A1950" s="50">
        <f>Gesamtdaten!AB1951</f>
        <v>0</v>
      </c>
      <c r="C1950" s="50">
        <f>Gesamtdaten!AS1951</f>
        <v>0</v>
      </c>
      <c r="E1950" s="50">
        <f>Gesamtdaten!BB1951</f>
        <v>0</v>
      </c>
    </row>
    <row r="1951" spans="1:5" x14ac:dyDescent="0.2">
      <c r="A1951" s="50">
        <f>Gesamtdaten!AB1952</f>
        <v>0</v>
      </c>
      <c r="C1951" s="50">
        <f>Gesamtdaten!AS1952</f>
        <v>0</v>
      </c>
      <c r="E1951" s="50">
        <f>Gesamtdaten!BB1952</f>
        <v>0</v>
      </c>
    </row>
    <row r="1952" spans="1:5" x14ac:dyDescent="0.2">
      <c r="A1952" s="50">
        <f>Gesamtdaten!AB1953</f>
        <v>0</v>
      </c>
      <c r="C1952" s="50">
        <f>Gesamtdaten!AS1953</f>
        <v>0</v>
      </c>
      <c r="E1952" s="50">
        <f>Gesamtdaten!BB1953</f>
        <v>0</v>
      </c>
    </row>
    <row r="1953" spans="1:5" x14ac:dyDescent="0.2">
      <c r="A1953" s="50">
        <f>Gesamtdaten!AB1954</f>
        <v>0</v>
      </c>
      <c r="C1953" s="50">
        <f>Gesamtdaten!AS1954</f>
        <v>0</v>
      </c>
      <c r="E1953" s="50">
        <f>Gesamtdaten!BB1954</f>
        <v>0</v>
      </c>
    </row>
    <row r="1954" spans="1:5" x14ac:dyDescent="0.2">
      <c r="A1954" s="50">
        <f>Gesamtdaten!AB1955</f>
        <v>0</v>
      </c>
      <c r="C1954" s="50">
        <f>Gesamtdaten!AS1955</f>
        <v>0</v>
      </c>
      <c r="E1954" s="50">
        <f>Gesamtdaten!BB1955</f>
        <v>0</v>
      </c>
    </row>
    <row r="1955" spans="1:5" x14ac:dyDescent="0.2">
      <c r="A1955" s="50">
        <f>Gesamtdaten!AB1956</f>
        <v>0</v>
      </c>
      <c r="C1955" s="50">
        <f>Gesamtdaten!AS1956</f>
        <v>0</v>
      </c>
      <c r="E1955" s="50">
        <f>Gesamtdaten!BB1956</f>
        <v>0</v>
      </c>
    </row>
    <row r="1956" spans="1:5" x14ac:dyDescent="0.2">
      <c r="A1956" s="50">
        <f>Gesamtdaten!AB1957</f>
        <v>0</v>
      </c>
      <c r="C1956" s="50">
        <f>Gesamtdaten!AS1957</f>
        <v>0</v>
      </c>
      <c r="E1956" s="50">
        <f>Gesamtdaten!BB1957</f>
        <v>0</v>
      </c>
    </row>
    <row r="1957" spans="1:5" x14ac:dyDescent="0.2">
      <c r="A1957" s="50">
        <f>Gesamtdaten!AB1958</f>
        <v>0</v>
      </c>
      <c r="C1957" s="50">
        <f>Gesamtdaten!AS1958</f>
        <v>0</v>
      </c>
      <c r="E1957" s="50">
        <f>Gesamtdaten!BB1958</f>
        <v>0</v>
      </c>
    </row>
    <row r="1958" spans="1:5" x14ac:dyDescent="0.2">
      <c r="A1958" s="50">
        <f>Gesamtdaten!AB1959</f>
        <v>0</v>
      </c>
      <c r="C1958" s="50">
        <f>Gesamtdaten!AS1959</f>
        <v>0</v>
      </c>
      <c r="E1958" s="50">
        <f>Gesamtdaten!BB1959</f>
        <v>0</v>
      </c>
    </row>
    <row r="1959" spans="1:5" x14ac:dyDescent="0.2">
      <c r="A1959" s="50">
        <f>Gesamtdaten!AB1960</f>
        <v>0</v>
      </c>
      <c r="C1959" s="50">
        <f>Gesamtdaten!AS1960</f>
        <v>0</v>
      </c>
      <c r="E1959" s="50">
        <f>Gesamtdaten!BB1960</f>
        <v>0</v>
      </c>
    </row>
    <row r="1960" spans="1:5" x14ac:dyDescent="0.2">
      <c r="A1960" s="50">
        <f>Gesamtdaten!AB1961</f>
        <v>0</v>
      </c>
      <c r="C1960" s="50">
        <f>Gesamtdaten!AS1961</f>
        <v>0</v>
      </c>
      <c r="E1960" s="50">
        <f>Gesamtdaten!BB1961</f>
        <v>0</v>
      </c>
    </row>
    <row r="1961" spans="1:5" x14ac:dyDescent="0.2">
      <c r="A1961" s="50">
        <f>Gesamtdaten!AB1962</f>
        <v>0</v>
      </c>
      <c r="C1961" s="50">
        <f>Gesamtdaten!AS1962</f>
        <v>0</v>
      </c>
      <c r="E1961" s="50">
        <f>Gesamtdaten!BB1962</f>
        <v>0</v>
      </c>
    </row>
    <row r="1962" spans="1:5" x14ac:dyDescent="0.2">
      <c r="A1962" s="50">
        <f>Gesamtdaten!AB1963</f>
        <v>0</v>
      </c>
      <c r="C1962" s="50">
        <f>Gesamtdaten!AS1963</f>
        <v>0</v>
      </c>
      <c r="E1962" s="50">
        <f>Gesamtdaten!BB1963</f>
        <v>0</v>
      </c>
    </row>
    <row r="1963" spans="1:5" x14ac:dyDescent="0.2">
      <c r="A1963" s="50">
        <f>Gesamtdaten!AB1964</f>
        <v>0</v>
      </c>
      <c r="C1963" s="50">
        <f>Gesamtdaten!AS1964</f>
        <v>0</v>
      </c>
      <c r="E1963" s="50">
        <f>Gesamtdaten!BB1964</f>
        <v>0</v>
      </c>
    </row>
    <row r="1964" spans="1:5" x14ac:dyDescent="0.2">
      <c r="A1964" s="50">
        <f>Gesamtdaten!AB1965</f>
        <v>0</v>
      </c>
      <c r="C1964" s="50">
        <f>Gesamtdaten!AS1965</f>
        <v>0</v>
      </c>
      <c r="E1964" s="50">
        <f>Gesamtdaten!BB1965</f>
        <v>0</v>
      </c>
    </row>
    <row r="1965" spans="1:5" x14ac:dyDescent="0.2">
      <c r="A1965" s="50">
        <f>Gesamtdaten!AB1966</f>
        <v>0</v>
      </c>
      <c r="C1965" s="50">
        <f>Gesamtdaten!AS1966</f>
        <v>0</v>
      </c>
      <c r="E1965" s="50">
        <f>Gesamtdaten!BB1966</f>
        <v>0</v>
      </c>
    </row>
    <row r="1966" spans="1:5" x14ac:dyDescent="0.2">
      <c r="A1966" s="50">
        <f>Gesamtdaten!AB1967</f>
        <v>0</v>
      </c>
      <c r="C1966" s="50">
        <f>Gesamtdaten!AS1967</f>
        <v>0</v>
      </c>
      <c r="E1966" s="50">
        <f>Gesamtdaten!BB1967</f>
        <v>0</v>
      </c>
    </row>
    <row r="1967" spans="1:5" x14ac:dyDescent="0.2">
      <c r="A1967" s="50">
        <f>Gesamtdaten!AB1968</f>
        <v>0</v>
      </c>
      <c r="C1967" s="50">
        <f>Gesamtdaten!AS1968</f>
        <v>0</v>
      </c>
      <c r="E1967" s="50">
        <f>Gesamtdaten!BB1968</f>
        <v>0</v>
      </c>
    </row>
    <row r="1968" spans="1:5" x14ac:dyDescent="0.2">
      <c r="A1968" s="50">
        <f>Gesamtdaten!AB1969</f>
        <v>0</v>
      </c>
      <c r="C1968" s="50">
        <f>Gesamtdaten!AS1969</f>
        <v>0</v>
      </c>
      <c r="E1968" s="50">
        <f>Gesamtdaten!BB1969</f>
        <v>0</v>
      </c>
    </row>
    <row r="1969" spans="1:5" x14ac:dyDescent="0.2">
      <c r="A1969" s="50">
        <f>Gesamtdaten!AB1970</f>
        <v>0</v>
      </c>
      <c r="C1969" s="50">
        <f>Gesamtdaten!AS1970</f>
        <v>0</v>
      </c>
      <c r="E1969" s="50">
        <f>Gesamtdaten!BB1970</f>
        <v>0</v>
      </c>
    </row>
    <row r="1970" spans="1:5" x14ac:dyDescent="0.2">
      <c r="A1970" s="50">
        <f>Gesamtdaten!AB1971</f>
        <v>0</v>
      </c>
      <c r="C1970" s="50">
        <f>Gesamtdaten!AS1971</f>
        <v>0</v>
      </c>
      <c r="E1970" s="50">
        <f>Gesamtdaten!BB1971</f>
        <v>0</v>
      </c>
    </row>
    <row r="1971" spans="1:5" x14ac:dyDescent="0.2">
      <c r="A1971" s="50">
        <f>Gesamtdaten!AB1972</f>
        <v>0</v>
      </c>
      <c r="C1971" s="50">
        <f>Gesamtdaten!AS1972</f>
        <v>0</v>
      </c>
      <c r="E1971" s="50">
        <f>Gesamtdaten!BB1972</f>
        <v>0</v>
      </c>
    </row>
    <row r="1972" spans="1:5" x14ac:dyDescent="0.2">
      <c r="A1972" s="50">
        <f>Gesamtdaten!AB1973</f>
        <v>0</v>
      </c>
      <c r="C1972" s="50">
        <f>Gesamtdaten!AS1973</f>
        <v>0</v>
      </c>
      <c r="E1972" s="50">
        <f>Gesamtdaten!BB1973</f>
        <v>0</v>
      </c>
    </row>
    <row r="1973" spans="1:5" x14ac:dyDescent="0.2">
      <c r="A1973" s="50">
        <f>Gesamtdaten!AB1974</f>
        <v>0</v>
      </c>
      <c r="C1973" s="50">
        <f>Gesamtdaten!AS1974</f>
        <v>0</v>
      </c>
      <c r="E1973" s="50">
        <f>Gesamtdaten!BB1974</f>
        <v>0</v>
      </c>
    </row>
    <row r="1974" spans="1:5" x14ac:dyDescent="0.2">
      <c r="A1974" s="50">
        <f>Gesamtdaten!AB1975</f>
        <v>0</v>
      </c>
      <c r="C1974" s="50">
        <f>Gesamtdaten!AS1975</f>
        <v>0</v>
      </c>
      <c r="E1974" s="50">
        <f>Gesamtdaten!BB1975</f>
        <v>0</v>
      </c>
    </row>
    <row r="1975" spans="1:5" x14ac:dyDescent="0.2">
      <c r="A1975" s="50">
        <f>Gesamtdaten!AB1976</f>
        <v>0</v>
      </c>
      <c r="C1975" s="50">
        <f>Gesamtdaten!AS1976</f>
        <v>0</v>
      </c>
      <c r="E1975" s="50">
        <f>Gesamtdaten!BB1976</f>
        <v>0</v>
      </c>
    </row>
    <row r="1976" spans="1:5" x14ac:dyDescent="0.2">
      <c r="A1976" s="50">
        <f>Gesamtdaten!AB1977</f>
        <v>0</v>
      </c>
      <c r="C1976" s="50">
        <f>Gesamtdaten!AS1977</f>
        <v>0</v>
      </c>
      <c r="E1976" s="50">
        <f>Gesamtdaten!BB1977</f>
        <v>0</v>
      </c>
    </row>
    <row r="1977" spans="1:5" x14ac:dyDescent="0.2">
      <c r="A1977" s="50">
        <f>Gesamtdaten!AB1978</f>
        <v>0</v>
      </c>
      <c r="C1977" s="50">
        <f>Gesamtdaten!AS1978</f>
        <v>0</v>
      </c>
      <c r="E1977" s="50">
        <f>Gesamtdaten!BB1978</f>
        <v>0</v>
      </c>
    </row>
    <row r="1978" spans="1:5" x14ac:dyDescent="0.2">
      <c r="A1978" s="50">
        <f>Gesamtdaten!AB1979</f>
        <v>0</v>
      </c>
      <c r="C1978" s="50">
        <f>Gesamtdaten!AS1979</f>
        <v>0</v>
      </c>
      <c r="E1978" s="50">
        <f>Gesamtdaten!BB1979</f>
        <v>0</v>
      </c>
    </row>
    <row r="1979" spans="1:5" x14ac:dyDescent="0.2">
      <c r="A1979" s="50">
        <f>Gesamtdaten!AB1980</f>
        <v>0</v>
      </c>
      <c r="C1979" s="50">
        <f>Gesamtdaten!AS1980</f>
        <v>0</v>
      </c>
      <c r="E1979" s="50">
        <f>Gesamtdaten!BB1980</f>
        <v>0</v>
      </c>
    </row>
    <row r="1980" spans="1:5" x14ac:dyDescent="0.2">
      <c r="A1980" s="50">
        <f>Gesamtdaten!AB1981</f>
        <v>0</v>
      </c>
      <c r="C1980" s="50">
        <f>Gesamtdaten!AS1981</f>
        <v>0</v>
      </c>
      <c r="E1980" s="50">
        <f>Gesamtdaten!BB1981</f>
        <v>0</v>
      </c>
    </row>
    <row r="1981" spans="1:5" x14ac:dyDescent="0.2">
      <c r="A1981" s="50">
        <f>Gesamtdaten!AB1982</f>
        <v>0</v>
      </c>
      <c r="C1981" s="50">
        <f>Gesamtdaten!AS1982</f>
        <v>0</v>
      </c>
      <c r="E1981" s="50">
        <f>Gesamtdaten!BB1982</f>
        <v>0</v>
      </c>
    </row>
    <row r="1982" spans="1:5" x14ac:dyDescent="0.2">
      <c r="A1982" s="50">
        <f>Gesamtdaten!AB1983</f>
        <v>0</v>
      </c>
      <c r="C1982" s="50">
        <f>Gesamtdaten!AS1983</f>
        <v>0</v>
      </c>
      <c r="E1982" s="50">
        <f>Gesamtdaten!BB1983</f>
        <v>0</v>
      </c>
    </row>
    <row r="1983" spans="1:5" x14ac:dyDescent="0.2">
      <c r="A1983" s="50">
        <f>Gesamtdaten!AB1984</f>
        <v>0</v>
      </c>
      <c r="C1983" s="50">
        <f>Gesamtdaten!AS1984</f>
        <v>0</v>
      </c>
      <c r="E1983" s="50">
        <f>Gesamtdaten!BB1984</f>
        <v>0</v>
      </c>
    </row>
    <row r="1984" spans="1:5" x14ac:dyDescent="0.2">
      <c r="A1984" s="50">
        <f>Gesamtdaten!AB1985</f>
        <v>0</v>
      </c>
      <c r="C1984" s="50">
        <f>Gesamtdaten!AS1985</f>
        <v>0</v>
      </c>
      <c r="E1984" s="50">
        <f>Gesamtdaten!BB1985</f>
        <v>0</v>
      </c>
    </row>
    <row r="1985" spans="1:5" x14ac:dyDescent="0.2">
      <c r="A1985" s="50">
        <f>Gesamtdaten!AB1986</f>
        <v>0</v>
      </c>
      <c r="C1985" s="50">
        <f>Gesamtdaten!AS1986</f>
        <v>0</v>
      </c>
      <c r="E1985" s="50">
        <f>Gesamtdaten!BB1986</f>
        <v>0</v>
      </c>
    </row>
    <row r="1986" spans="1:5" x14ac:dyDescent="0.2">
      <c r="A1986" s="50">
        <f>Gesamtdaten!AB1987</f>
        <v>0</v>
      </c>
      <c r="C1986" s="50">
        <f>Gesamtdaten!AS1987</f>
        <v>0</v>
      </c>
      <c r="E1986" s="50">
        <f>Gesamtdaten!BB1987</f>
        <v>0</v>
      </c>
    </row>
    <row r="1987" spans="1:5" x14ac:dyDescent="0.2">
      <c r="A1987" s="50">
        <f>Gesamtdaten!AB1988</f>
        <v>0</v>
      </c>
      <c r="C1987" s="50">
        <f>Gesamtdaten!AS1988</f>
        <v>0</v>
      </c>
      <c r="E1987" s="50">
        <f>Gesamtdaten!BB1988</f>
        <v>0</v>
      </c>
    </row>
    <row r="1988" spans="1:5" x14ac:dyDescent="0.2">
      <c r="A1988" s="50">
        <f>Gesamtdaten!AB1989</f>
        <v>0</v>
      </c>
      <c r="C1988" s="50">
        <f>Gesamtdaten!AS1989</f>
        <v>0</v>
      </c>
      <c r="E1988" s="50">
        <f>Gesamtdaten!BB1989</f>
        <v>0</v>
      </c>
    </row>
    <row r="1989" spans="1:5" x14ac:dyDescent="0.2">
      <c r="A1989" s="50">
        <f>Gesamtdaten!AB1990</f>
        <v>0</v>
      </c>
      <c r="C1989" s="50">
        <f>Gesamtdaten!AS1990</f>
        <v>0</v>
      </c>
      <c r="E1989" s="50">
        <f>Gesamtdaten!BB1990</f>
        <v>0</v>
      </c>
    </row>
    <row r="1990" spans="1:5" x14ac:dyDescent="0.2">
      <c r="A1990" s="50">
        <f>Gesamtdaten!AB1991</f>
        <v>0</v>
      </c>
      <c r="C1990" s="50">
        <f>Gesamtdaten!AS1991</f>
        <v>0</v>
      </c>
      <c r="E1990" s="50">
        <f>Gesamtdaten!BB1991</f>
        <v>0</v>
      </c>
    </row>
    <row r="1991" spans="1:5" x14ac:dyDescent="0.2">
      <c r="A1991" s="50">
        <f>Gesamtdaten!AB1992</f>
        <v>0</v>
      </c>
      <c r="C1991" s="50">
        <f>Gesamtdaten!AS1992</f>
        <v>0</v>
      </c>
      <c r="E1991" s="50">
        <f>Gesamtdaten!BB1992</f>
        <v>0</v>
      </c>
    </row>
    <row r="1992" spans="1:5" x14ac:dyDescent="0.2">
      <c r="A1992" s="50">
        <f>Gesamtdaten!AB1993</f>
        <v>0</v>
      </c>
      <c r="C1992" s="50">
        <f>Gesamtdaten!AS1993</f>
        <v>0</v>
      </c>
      <c r="E1992" s="50">
        <f>Gesamtdaten!BB1993</f>
        <v>0</v>
      </c>
    </row>
    <row r="1993" spans="1:5" x14ac:dyDescent="0.2">
      <c r="A1993" s="50">
        <f>Gesamtdaten!AB1994</f>
        <v>0</v>
      </c>
      <c r="C1993" s="50">
        <f>Gesamtdaten!AS1994</f>
        <v>0</v>
      </c>
      <c r="E1993" s="50">
        <f>Gesamtdaten!BB1994</f>
        <v>0</v>
      </c>
    </row>
    <row r="1994" spans="1:5" x14ac:dyDescent="0.2">
      <c r="A1994" s="50">
        <f>Gesamtdaten!AB1995</f>
        <v>0</v>
      </c>
      <c r="C1994" s="50">
        <f>Gesamtdaten!AS1995</f>
        <v>0</v>
      </c>
      <c r="E1994" s="50">
        <f>Gesamtdaten!BB1995</f>
        <v>0</v>
      </c>
    </row>
    <row r="1995" spans="1:5" x14ac:dyDescent="0.2">
      <c r="A1995" s="50">
        <f>Gesamtdaten!AB1996</f>
        <v>0</v>
      </c>
      <c r="C1995" s="50">
        <f>Gesamtdaten!AS1996</f>
        <v>0</v>
      </c>
      <c r="E1995" s="50">
        <f>Gesamtdaten!BB1996</f>
        <v>0</v>
      </c>
    </row>
    <row r="1996" spans="1:5" x14ac:dyDescent="0.2">
      <c r="A1996" s="50">
        <f>Gesamtdaten!AB1997</f>
        <v>0</v>
      </c>
      <c r="C1996" s="50">
        <f>Gesamtdaten!AS1997</f>
        <v>0</v>
      </c>
      <c r="E1996" s="50">
        <f>Gesamtdaten!BB1997</f>
        <v>0</v>
      </c>
    </row>
    <row r="1997" spans="1:5" x14ac:dyDescent="0.2">
      <c r="A1997" s="50">
        <f>Gesamtdaten!AB1998</f>
        <v>0</v>
      </c>
      <c r="C1997" s="50">
        <f>Gesamtdaten!AS1998</f>
        <v>0</v>
      </c>
      <c r="E1997" s="50">
        <f>Gesamtdaten!BB1998</f>
        <v>0</v>
      </c>
    </row>
    <row r="1998" spans="1:5" x14ac:dyDescent="0.2">
      <c r="A1998" s="50">
        <f>Gesamtdaten!AB1999</f>
        <v>0</v>
      </c>
      <c r="C1998" s="50">
        <f>Gesamtdaten!AS1999</f>
        <v>0</v>
      </c>
      <c r="E1998" s="50">
        <f>Gesamtdaten!BB1999</f>
        <v>0</v>
      </c>
    </row>
    <row r="1999" spans="1:5" x14ac:dyDescent="0.2">
      <c r="A1999" s="50">
        <f>Gesamtdaten!AB2000</f>
        <v>0</v>
      </c>
      <c r="C1999" s="50">
        <f>Gesamtdaten!AS2000</f>
        <v>0</v>
      </c>
      <c r="E1999" s="50">
        <f>Gesamtdaten!BB2000</f>
        <v>0</v>
      </c>
    </row>
    <row r="2000" spans="1:5" x14ac:dyDescent="0.2">
      <c r="A2000" s="50">
        <f>Gesamtdaten!AB2001</f>
        <v>0</v>
      </c>
      <c r="C2000" s="50">
        <f>Gesamtdaten!AS2001</f>
        <v>0</v>
      </c>
      <c r="E2000" s="50">
        <f>Gesamtdaten!BB2001</f>
        <v>0</v>
      </c>
    </row>
    <row r="2001" spans="1:5" x14ac:dyDescent="0.2">
      <c r="A2001" s="50">
        <f>Gesamtdaten!AB2002</f>
        <v>0</v>
      </c>
      <c r="C2001" s="50">
        <f>Gesamtdaten!AS2002</f>
        <v>0</v>
      </c>
      <c r="E2001" s="50">
        <f>Gesamtdaten!BB2002</f>
        <v>0</v>
      </c>
    </row>
    <row r="2002" spans="1:5" x14ac:dyDescent="0.2">
      <c r="A2002" s="50">
        <f>Gesamtdaten!AB2003</f>
        <v>0</v>
      </c>
      <c r="C2002" s="50">
        <f>Gesamtdaten!AS2003</f>
        <v>0</v>
      </c>
      <c r="E2002" s="50">
        <f>Gesamtdaten!BB2003</f>
        <v>0</v>
      </c>
    </row>
    <row r="2003" spans="1:5" x14ac:dyDescent="0.2">
      <c r="A2003" s="50">
        <f>Gesamtdaten!AB2004</f>
        <v>0</v>
      </c>
      <c r="C2003" s="50">
        <f>Gesamtdaten!AS2004</f>
        <v>0</v>
      </c>
      <c r="E2003" s="50">
        <f>Gesamtdaten!BB2004</f>
        <v>0</v>
      </c>
    </row>
    <row r="2004" spans="1:5" x14ac:dyDescent="0.2">
      <c r="A2004" s="50">
        <f>Gesamtdaten!AB2005</f>
        <v>0</v>
      </c>
      <c r="C2004" s="50">
        <f>Gesamtdaten!AS2005</f>
        <v>0</v>
      </c>
      <c r="E2004" s="50">
        <f>Gesamtdaten!BB2005</f>
        <v>0</v>
      </c>
    </row>
    <row r="2005" spans="1:5" x14ac:dyDescent="0.2">
      <c r="A2005" s="50">
        <f>Gesamtdaten!AB2006</f>
        <v>0</v>
      </c>
      <c r="C2005" s="50">
        <f>Gesamtdaten!AS2006</f>
        <v>0</v>
      </c>
      <c r="E2005" s="50">
        <f>Gesamtdaten!BB2006</f>
        <v>0</v>
      </c>
    </row>
    <row r="2006" spans="1:5" x14ac:dyDescent="0.2">
      <c r="A2006" s="50">
        <f>Gesamtdaten!AB2007</f>
        <v>0</v>
      </c>
      <c r="C2006" s="50">
        <f>Gesamtdaten!AS2007</f>
        <v>0</v>
      </c>
      <c r="E2006" s="50">
        <f>Gesamtdaten!BB2007</f>
        <v>0</v>
      </c>
    </row>
    <row r="2007" spans="1:5" x14ac:dyDescent="0.2">
      <c r="A2007" s="50">
        <f>Gesamtdaten!AB2008</f>
        <v>0</v>
      </c>
      <c r="C2007" s="50">
        <f>Gesamtdaten!AS2008</f>
        <v>0</v>
      </c>
      <c r="E2007" s="50">
        <f>Gesamtdaten!BB2008</f>
        <v>0</v>
      </c>
    </row>
    <row r="2008" spans="1:5" x14ac:dyDescent="0.2">
      <c r="A2008" s="50">
        <f>Gesamtdaten!AB2009</f>
        <v>0</v>
      </c>
      <c r="C2008" s="50">
        <f>Gesamtdaten!AS2009</f>
        <v>0</v>
      </c>
      <c r="E2008" s="50">
        <f>Gesamtdaten!BB2009</f>
        <v>0</v>
      </c>
    </row>
    <row r="2009" spans="1:5" x14ac:dyDescent="0.2">
      <c r="A2009" s="50">
        <f>Gesamtdaten!AB2010</f>
        <v>0</v>
      </c>
      <c r="C2009" s="50">
        <f>Gesamtdaten!AS2010</f>
        <v>0</v>
      </c>
      <c r="E2009" s="50">
        <f>Gesamtdaten!BB2010</f>
        <v>0</v>
      </c>
    </row>
    <row r="2010" spans="1:5" x14ac:dyDescent="0.2">
      <c r="A2010" s="50">
        <f>Gesamtdaten!AB2011</f>
        <v>0</v>
      </c>
      <c r="C2010" s="50">
        <f>Gesamtdaten!AS2011</f>
        <v>0</v>
      </c>
      <c r="E2010" s="50">
        <f>Gesamtdaten!BB2011</f>
        <v>0</v>
      </c>
    </row>
    <row r="2011" spans="1:5" x14ac:dyDescent="0.2">
      <c r="A2011" s="50">
        <f>Gesamtdaten!AB2012</f>
        <v>0</v>
      </c>
      <c r="C2011" s="50">
        <f>Gesamtdaten!AS2012</f>
        <v>0</v>
      </c>
      <c r="E2011" s="50">
        <f>Gesamtdaten!BB2012</f>
        <v>0</v>
      </c>
    </row>
    <row r="2012" spans="1:5" x14ac:dyDescent="0.2">
      <c r="A2012" s="50">
        <f>Gesamtdaten!AB2013</f>
        <v>0</v>
      </c>
      <c r="C2012" s="50">
        <f>Gesamtdaten!AS2013</f>
        <v>0</v>
      </c>
      <c r="E2012" s="50">
        <f>Gesamtdaten!BB2013</f>
        <v>0</v>
      </c>
    </row>
    <row r="2013" spans="1:5" x14ac:dyDescent="0.2">
      <c r="A2013" s="50">
        <f>Gesamtdaten!AB2014</f>
        <v>0</v>
      </c>
      <c r="C2013" s="50">
        <f>Gesamtdaten!AS2014</f>
        <v>0</v>
      </c>
      <c r="E2013" s="50">
        <f>Gesamtdaten!BB2014</f>
        <v>0</v>
      </c>
    </row>
    <row r="2014" spans="1:5" x14ac:dyDescent="0.2">
      <c r="A2014" s="50">
        <f>Gesamtdaten!AB2015</f>
        <v>0</v>
      </c>
      <c r="C2014" s="50">
        <f>Gesamtdaten!AS2015</f>
        <v>0</v>
      </c>
      <c r="E2014" s="50">
        <f>Gesamtdaten!BB2015</f>
        <v>0</v>
      </c>
    </row>
    <row r="2015" spans="1:5" x14ac:dyDescent="0.2">
      <c r="A2015" s="50">
        <f>Gesamtdaten!AB2016</f>
        <v>0</v>
      </c>
      <c r="C2015" s="50">
        <f>Gesamtdaten!AS2016</f>
        <v>0</v>
      </c>
      <c r="E2015" s="50">
        <f>Gesamtdaten!BB2016</f>
        <v>0</v>
      </c>
    </row>
    <row r="2016" spans="1:5" x14ac:dyDescent="0.2">
      <c r="A2016" s="50">
        <f>Gesamtdaten!AB2017</f>
        <v>0</v>
      </c>
      <c r="C2016" s="50">
        <f>Gesamtdaten!AS2017</f>
        <v>0</v>
      </c>
      <c r="E2016" s="50">
        <f>Gesamtdaten!BB2017</f>
        <v>0</v>
      </c>
    </row>
    <row r="2017" spans="1:5" x14ac:dyDescent="0.2">
      <c r="A2017" s="50">
        <f>Gesamtdaten!AB2018</f>
        <v>0</v>
      </c>
      <c r="C2017" s="50">
        <f>Gesamtdaten!AS2018</f>
        <v>0</v>
      </c>
      <c r="E2017" s="50">
        <f>Gesamtdaten!BB2018</f>
        <v>0</v>
      </c>
    </row>
    <row r="2018" spans="1:5" x14ac:dyDescent="0.2">
      <c r="A2018" s="50">
        <f>Gesamtdaten!AB2019</f>
        <v>0</v>
      </c>
      <c r="C2018" s="50">
        <f>Gesamtdaten!AS2019</f>
        <v>0</v>
      </c>
      <c r="E2018" s="50">
        <f>Gesamtdaten!BB2019</f>
        <v>0</v>
      </c>
    </row>
    <row r="2019" spans="1:5" x14ac:dyDescent="0.2">
      <c r="A2019" s="50">
        <f>Gesamtdaten!AB2020</f>
        <v>0</v>
      </c>
      <c r="C2019" s="50">
        <f>Gesamtdaten!AS2020</f>
        <v>0</v>
      </c>
      <c r="E2019" s="50">
        <f>Gesamtdaten!BB2020</f>
        <v>0</v>
      </c>
    </row>
    <row r="2020" spans="1:5" x14ac:dyDescent="0.2">
      <c r="A2020" s="50">
        <f>Gesamtdaten!AB2021</f>
        <v>0</v>
      </c>
      <c r="C2020" s="50">
        <f>Gesamtdaten!AS2021</f>
        <v>0</v>
      </c>
      <c r="E2020" s="50">
        <f>Gesamtdaten!BB2021</f>
        <v>0</v>
      </c>
    </row>
    <row r="2021" spans="1:5" x14ac:dyDescent="0.2">
      <c r="A2021" s="50">
        <f>Gesamtdaten!AB2022</f>
        <v>0</v>
      </c>
      <c r="C2021" s="50">
        <f>Gesamtdaten!AS2022</f>
        <v>0</v>
      </c>
      <c r="E2021" s="50">
        <f>Gesamtdaten!BB2022</f>
        <v>0</v>
      </c>
    </row>
    <row r="2022" spans="1:5" x14ac:dyDescent="0.2">
      <c r="A2022" s="50">
        <f>Gesamtdaten!AB2023</f>
        <v>0</v>
      </c>
      <c r="C2022" s="50">
        <f>Gesamtdaten!AS2023</f>
        <v>0</v>
      </c>
      <c r="E2022" s="50">
        <f>Gesamtdaten!BB2023</f>
        <v>0</v>
      </c>
    </row>
    <row r="2023" spans="1:5" x14ac:dyDescent="0.2">
      <c r="A2023" s="50">
        <f>Gesamtdaten!AB2024</f>
        <v>0</v>
      </c>
      <c r="C2023" s="50">
        <f>Gesamtdaten!AS2024</f>
        <v>0</v>
      </c>
      <c r="E2023" s="50">
        <f>Gesamtdaten!BB2024</f>
        <v>0</v>
      </c>
    </row>
    <row r="2024" spans="1:5" x14ac:dyDescent="0.2">
      <c r="A2024" s="50">
        <f>Gesamtdaten!AB2025</f>
        <v>0</v>
      </c>
      <c r="C2024" s="50">
        <f>Gesamtdaten!AS2025</f>
        <v>0</v>
      </c>
      <c r="E2024" s="50">
        <f>Gesamtdaten!BB2025</f>
        <v>0</v>
      </c>
    </row>
    <row r="2025" spans="1:5" x14ac:dyDescent="0.2">
      <c r="A2025" s="50">
        <f>Gesamtdaten!AB2026</f>
        <v>0</v>
      </c>
      <c r="C2025" s="50">
        <f>Gesamtdaten!AS2026</f>
        <v>0</v>
      </c>
      <c r="E2025" s="50">
        <f>Gesamtdaten!BB2026</f>
        <v>0</v>
      </c>
    </row>
    <row r="2026" spans="1:5" x14ac:dyDescent="0.2">
      <c r="A2026" s="50">
        <f>Gesamtdaten!AB2027</f>
        <v>0</v>
      </c>
      <c r="C2026" s="50">
        <f>Gesamtdaten!AS2027</f>
        <v>0</v>
      </c>
      <c r="E2026" s="50">
        <f>Gesamtdaten!BB2027</f>
        <v>0</v>
      </c>
    </row>
    <row r="2027" spans="1:5" x14ac:dyDescent="0.2">
      <c r="A2027" s="50">
        <f>Gesamtdaten!AB2028</f>
        <v>0</v>
      </c>
      <c r="C2027" s="50">
        <f>Gesamtdaten!AS2028</f>
        <v>0</v>
      </c>
      <c r="E2027" s="50">
        <f>Gesamtdaten!BB2028</f>
        <v>0</v>
      </c>
    </row>
    <row r="2028" spans="1:5" x14ac:dyDescent="0.2">
      <c r="A2028" s="50">
        <f>Gesamtdaten!AB2029</f>
        <v>0</v>
      </c>
      <c r="C2028" s="50">
        <f>Gesamtdaten!AS2029</f>
        <v>0</v>
      </c>
      <c r="E2028" s="50">
        <f>Gesamtdaten!BB2029</f>
        <v>0</v>
      </c>
    </row>
    <row r="2029" spans="1:5" x14ac:dyDescent="0.2">
      <c r="A2029" s="50">
        <f>Gesamtdaten!AB2030</f>
        <v>0</v>
      </c>
      <c r="C2029" s="50">
        <f>Gesamtdaten!AS2030</f>
        <v>0</v>
      </c>
      <c r="E2029" s="50">
        <f>Gesamtdaten!BB2030</f>
        <v>0</v>
      </c>
    </row>
    <row r="2030" spans="1:5" x14ac:dyDescent="0.2">
      <c r="A2030" s="50">
        <f>Gesamtdaten!AB2031</f>
        <v>0</v>
      </c>
      <c r="C2030" s="50">
        <f>Gesamtdaten!AS2031</f>
        <v>0</v>
      </c>
      <c r="E2030" s="50">
        <f>Gesamtdaten!BB2031</f>
        <v>0</v>
      </c>
    </row>
    <row r="2031" spans="1:5" x14ac:dyDescent="0.2">
      <c r="A2031" s="50">
        <f>Gesamtdaten!AB2032</f>
        <v>0</v>
      </c>
      <c r="C2031" s="50">
        <f>Gesamtdaten!AS2032</f>
        <v>0</v>
      </c>
      <c r="E2031" s="50">
        <f>Gesamtdaten!BB2032</f>
        <v>0</v>
      </c>
    </row>
    <row r="2032" spans="1:5" x14ac:dyDescent="0.2">
      <c r="A2032" s="50">
        <f>Gesamtdaten!AB2033</f>
        <v>0</v>
      </c>
      <c r="C2032" s="50">
        <f>Gesamtdaten!AS2033</f>
        <v>0</v>
      </c>
      <c r="E2032" s="50">
        <f>Gesamtdaten!BB2033</f>
        <v>0</v>
      </c>
    </row>
    <row r="2033" spans="1:5" x14ac:dyDescent="0.2">
      <c r="A2033" s="50">
        <f>Gesamtdaten!AB2034</f>
        <v>0</v>
      </c>
      <c r="C2033" s="50">
        <f>Gesamtdaten!AS2034</f>
        <v>0</v>
      </c>
      <c r="E2033" s="50">
        <f>Gesamtdaten!BB2034</f>
        <v>0</v>
      </c>
    </row>
    <row r="2034" spans="1:5" x14ac:dyDescent="0.2">
      <c r="A2034" s="50">
        <f>Gesamtdaten!AB2035</f>
        <v>0</v>
      </c>
      <c r="C2034" s="50">
        <f>Gesamtdaten!AS2035</f>
        <v>0</v>
      </c>
      <c r="E2034" s="50">
        <f>Gesamtdaten!BB2035</f>
        <v>0</v>
      </c>
    </row>
    <row r="2035" spans="1:5" x14ac:dyDescent="0.2">
      <c r="A2035" s="50">
        <f>Gesamtdaten!AB2036</f>
        <v>0</v>
      </c>
      <c r="C2035" s="50">
        <f>Gesamtdaten!AS2036</f>
        <v>0</v>
      </c>
      <c r="E2035" s="50">
        <f>Gesamtdaten!BB2036</f>
        <v>0</v>
      </c>
    </row>
    <row r="2036" spans="1:5" x14ac:dyDescent="0.2">
      <c r="A2036" s="50">
        <f>Gesamtdaten!AB2037</f>
        <v>0</v>
      </c>
      <c r="C2036" s="50">
        <f>Gesamtdaten!AS2037</f>
        <v>0</v>
      </c>
      <c r="E2036" s="50">
        <f>Gesamtdaten!BB2037</f>
        <v>0</v>
      </c>
    </row>
    <row r="2037" spans="1:5" x14ac:dyDescent="0.2">
      <c r="A2037" s="50">
        <f>Gesamtdaten!AB2038</f>
        <v>0</v>
      </c>
      <c r="C2037" s="50">
        <f>Gesamtdaten!AS2038</f>
        <v>0</v>
      </c>
      <c r="E2037" s="50">
        <f>Gesamtdaten!BB2038</f>
        <v>0</v>
      </c>
    </row>
    <row r="2038" spans="1:5" x14ac:dyDescent="0.2">
      <c r="A2038" s="50">
        <f>Gesamtdaten!AB2039</f>
        <v>0</v>
      </c>
      <c r="C2038" s="50">
        <f>Gesamtdaten!AS2039</f>
        <v>0</v>
      </c>
      <c r="E2038" s="50">
        <f>Gesamtdaten!BB2039</f>
        <v>0</v>
      </c>
    </row>
    <row r="2039" spans="1:5" x14ac:dyDescent="0.2">
      <c r="A2039" s="50">
        <f>Gesamtdaten!AB2040</f>
        <v>0</v>
      </c>
      <c r="C2039" s="50">
        <f>Gesamtdaten!AS2040</f>
        <v>0</v>
      </c>
      <c r="E2039" s="50">
        <f>Gesamtdaten!BB2040</f>
        <v>0</v>
      </c>
    </row>
    <row r="2040" spans="1:5" x14ac:dyDescent="0.2">
      <c r="A2040" s="50">
        <f>Gesamtdaten!AB2041</f>
        <v>0</v>
      </c>
      <c r="C2040" s="50">
        <f>Gesamtdaten!AS2041</f>
        <v>0</v>
      </c>
      <c r="E2040" s="50">
        <f>Gesamtdaten!BB2041</f>
        <v>0</v>
      </c>
    </row>
    <row r="2041" spans="1:5" x14ac:dyDescent="0.2">
      <c r="A2041" s="50">
        <f>Gesamtdaten!AB2042</f>
        <v>0</v>
      </c>
      <c r="C2041" s="50">
        <f>Gesamtdaten!AS2042</f>
        <v>0</v>
      </c>
      <c r="E2041" s="50">
        <f>Gesamtdaten!BB2042</f>
        <v>0</v>
      </c>
    </row>
    <row r="2042" spans="1:5" x14ac:dyDescent="0.2">
      <c r="A2042" s="50">
        <f>Gesamtdaten!AB2043</f>
        <v>0</v>
      </c>
      <c r="C2042" s="50">
        <f>Gesamtdaten!AS2043</f>
        <v>0</v>
      </c>
      <c r="E2042" s="50">
        <f>Gesamtdaten!BB2043</f>
        <v>0</v>
      </c>
    </row>
    <row r="2043" spans="1:5" x14ac:dyDescent="0.2">
      <c r="A2043" s="50">
        <f>Gesamtdaten!AB2044</f>
        <v>0</v>
      </c>
      <c r="C2043" s="50">
        <f>Gesamtdaten!AS2044</f>
        <v>0</v>
      </c>
      <c r="E2043" s="50">
        <f>Gesamtdaten!BB2044</f>
        <v>0</v>
      </c>
    </row>
    <row r="2044" spans="1:5" x14ac:dyDescent="0.2">
      <c r="A2044" s="50">
        <f>Gesamtdaten!AB2045</f>
        <v>0</v>
      </c>
      <c r="C2044" s="50">
        <f>Gesamtdaten!AS2045</f>
        <v>0</v>
      </c>
      <c r="E2044" s="50">
        <f>Gesamtdaten!BB2045</f>
        <v>0</v>
      </c>
    </row>
    <row r="2045" spans="1:5" x14ac:dyDescent="0.2">
      <c r="A2045" s="50">
        <f>Gesamtdaten!AB2046</f>
        <v>0</v>
      </c>
      <c r="C2045" s="50">
        <f>Gesamtdaten!AS2046</f>
        <v>0</v>
      </c>
      <c r="E2045" s="50">
        <f>Gesamtdaten!BB2046</f>
        <v>0</v>
      </c>
    </row>
    <row r="2046" spans="1:5" x14ac:dyDescent="0.2">
      <c r="A2046" s="50">
        <f>Gesamtdaten!AB2047</f>
        <v>0</v>
      </c>
      <c r="C2046" s="50">
        <f>Gesamtdaten!AS2047</f>
        <v>0</v>
      </c>
      <c r="E2046" s="50">
        <f>Gesamtdaten!BB2047</f>
        <v>0</v>
      </c>
    </row>
    <row r="2047" spans="1:5" x14ac:dyDescent="0.2">
      <c r="A2047" s="50">
        <f>Gesamtdaten!AB2048</f>
        <v>0</v>
      </c>
      <c r="C2047" s="50">
        <f>Gesamtdaten!AS2048</f>
        <v>0</v>
      </c>
      <c r="E2047" s="50">
        <f>Gesamtdaten!BB2048</f>
        <v>0</v>
      </c>
    </row>
    <row r="2048" spans="1:5" x14ac:dyDescent="0.2">
      <c r="A2048" s="50">
        <f>Gesamtdaten!AB2049</f>
        <v>0</v>
      </c>
      <c r="C2048" s="50">
        <f>Gesamtdaten!AS2049</f>
        <v>0</v>
      </c>
      <c r="E2048" s="50">
        <f>Gesamtdaten!BB2049</f>
        <v>0</v>
      </c>
    </row>
    <row r="2049" spans="1:5" x14ac:dyDescent="0.2">
      <c r="A2049" s="50">
        <f>Gesamtdaten!AB2050</f>
        <v>0</v>
      </c>
      <c r="C2049" s="50">
        <f>Gesamtdaten!AS2050</f>
        <v>0</v>
      </c>
      <c r="E2049" s="50">
        <f>Gesamtdaten!BB2050</f>
        <v>0</v>
      </c>
    </row>
    <row r="2050" spans="1:5" x14ac:dyDescent="0.2">
      <c r="A2050" s="50">
        <f>Gesamtdaten!AB2051</f>
        <v>0</v>
      </c>
      <c r="C2050" s="50">
        <f>Gesamtdaten!AS2051</f>
        <v>0</v>
      </c>
      <c r="E2050" s="50">
        <f>Gesamtdaten!BB2051</f>
        <v>0</v>
      </c>
    </row>
    <row r="2051" spans="1:5" x14ac:dyDescent="0.2">
      <c r="A2051" s="50">
        <f>Gesamtdaten!AB2052</f>
        <v>0</v>
      </c>
      <c r="C2051" s="50">
        <f>Gesamtdaten!AS2052</f>
        <v>0</v>
      </c>
      <c r="E2051" s="50">
        <f>Gesamtdaten!BB2052</f>
        <v>0</v>
      </c>
    </row>
    <row r="2052" spans="1:5" x14ac:dyDescent="0.2">
      <c r="A2052" s="50">
        <f>Gesamtdaten!AB2053</f>
        <v>0</v>
      </c>
      <c r="C2052" s="50">
        <f>Gesamtdaten!AS2053</f>
        <v>0</v>
      </c>
      <c r="E2052" s="50">
        <f>Gesamtdaten!BB2053</f>
        <v>0</v>
      </c>
    </row>
    <row r="2053" spans="1:5" x14ac:dyDescent="0.2">
      <c r="A2053" s="50">
        <f>Gesamtdaten!AB2054</f>
        <v>0</v>
      </c>
      <c r="C2053" s="50">
        <f>Gesamtdaten!AS2054</f>
        <v>0</v>
      </c>
      <c r="E2053" s="50">
        <f>Gesamtdaten!BB2054</f>
        <v>0</v>
      </c>
    </row>
    <row r="2054" spans="1:5" x14ac:dyDescent="0.2">
      <c r="A2054" s="50">
        <f>Gesamtdaten!AB2055</f>
        <v>0</v>
      </c>
      <c r="C2054" s="50">
        <f>Gesamtdaten!AS2055</f>
        <v>0</v>
      </c>
      <c r="E2054" s="50">
        <f>Gesamtdaten!BB2055</f>
        <v>0</v>
      </c>
    </row>
    <row r="2055" spans="1:5" x14ac:dyDescent="0.2">
      <c r="A2055" s="50">
        <f>Gesamtdaten!AB2056</f>
        <v>0</v>
      </c>
      <c r="C2055" s="50">
        <f>Gesamtdaten!AS2056</f>
        <v>0</v>
      </c>
      <c r="E2055" s="50">
        <f>Gesamtdaten!BB2056</f>
        <v>0</v>
      </c>
    </row>
    <row r="2056" spans="1:5" x14ac:dyDescent="0.2">
      <c r="A2056" s="50">
        <f>Gesamtdaten!AB2057</f>
        <v>0</v>
      </c>
      <c r="C2056" s="50">
        <f>Gesamtdaten!AS2057</f>
        <v>0</v>
      </c>
      <c r="E2056" s="50">
        <f>Gesamtdaten!BB2057</f>
        <v>0</v>
      </c>
    </row>
    <row r="2057" spans="1:5" x14ac:dyDescent="0.2">
      <c r="A2057" s="50">
        <f>Gesamtdaten!AB2058</f>
        <v>0</v>
      </c>
      <c r="C2057" s="50">
        <f>Gesamtdaten!AS2058</f>
        <v>0</v>
      </c>
      <c r="E2057" s="50">
        <f>Gesamtdaten!BB2058</f>
        <v>0</v>
      </c>
    </row>
    <row r="2058" spans="1:5" x14ac:dyDescent="0.2">
      <c r="A2058" s="50">
        <f>Gesamtdaten!AB2059</f>
        <v>0</v>
      </c>
      <c r="C2058" s="50">
        <f>Gesamtdaten!AS2059</f>
        <v>0</v>
      </c>
      <c r="E2058" s="50">
        <f>Gesamtdaten!BB2059</f>
        <v>0</v>
      </c>
    </row>
    <row r="2059" spans="1:5" x14ac:dyDescent="0.2">
      <c r="A2059" s="50">
        <f>Gesamtdaten!AB2060</f>
        <v>0</v>
      </c>
      <c r="C2059" s="50">
        <f>Gesamtdaten!AS2060</f>
        <v>0</v>
      </c>
      <c r="E2059" s="50">
        <f>Gesamtdaten!BB2060</f>
        <v>0</v>
      </c>
    </row>
    <row r="2060" spans="1:5" x14ac:dyDescent="0.2">
      <c r="A2060" s="50">
        <f>Gesamtdaten!AB2061</f>
        <v>0</v>
      </c>
      <c r="C2060" s="50">
        <f>Gesamtdaten!AS2061</f>
        <v>0</v>
      </c>
      <c r="E2060" s="50">
        <f>Gesamtdaten!BB2061</f>
        <v>0</v>
      </c>
    </row>
    <row r="2061" spans="1:5" x14ac:dyDescent="0.2">
      <c r="A2061" s="50">
        <f>Gesamtdaten!AB2062</f>
        <v>0</v>
      </c>
      <c r="C2061" s="50">
        <f>Gesamtdaten!AS2062</f>
        <v>0</v>
      </c>
      <c r="E2061" s="50">
        <f>Gesamtdaten!BB2062</f>
        <v>0</v>
      </c>
    </row>
    <row r="2062" spans="1:5" x14ac:dyDescent="0.2">
      <c r="A2062" s="50">
        <f>Gesamtdaten!AB2063</f>
        <v>0</v>
      </c>
      <c r="C2062" s="50">
        <f>Gesamtdaten!AS2063</f>
        <v>0</v>
      </c>
      <c r="E2062" s="50">
        <f>Gesamtdaten!BB2063</f>
        <v>0</v>
      </c>
    </row>
    <row r="2063" spans="1:5" x14ac:dyDescent="0.2">
      <c r="A2063" s="50">
        <f>Gesamtdaten!AB2064</f>
        <v>0</v>
      </c>
      <c r="C2063" s="50">
        <f>Gesamtdaten!AS2064</f>
        <v>0</v>
      </c>
      <c r="E2063" s="50">
        <f>Gesamtdaten!BB2064</f>
        <v>0</v>
      </c>
    </row>
    <row r="2064" spans="1:5" x14ac:dyDescent="0.2">
      <c r="A2064" s="50">
        <f>Gesamtdaten!AB2065</f>
        <v>0</v>
      </c>
      <c r="C2064" s="50">
        <f>Gesamtdaten!AS2065</f>
        <v>0</v>
      </c>
      <c r="E2064" s="50">
        <f>Gesamtdaten!BB2065</f>
        <v>0</v>
      </c>
    </row>
    <row r="2065" spans="1:5" x14ac:dyDescent="0.2">
      <c r="A2065" s="50">
        <f>Gesamtdaten!AB2066</f>
        <v>0</v>
      </c>
      <c r="C2065" s="50">
        <f>Gesamtdaten!AS2066</f>
        <v>0</v>
      </c>
      <c r="E2065" s="50">
        <f>Gesamtdaten!BB2066</f>
        <v>0</v>
      </c>
    </row>
    <row r="2066" spans="1:5" x14ac:dyDescent="0.2">
      <c r="A2066" s="50">
        <f>Gesamtdaten!AB2067</f>
        <v>0</v>
      </c>
      <c r="C2066" s="50">
        <f>Gesamtdaten!AS2067</f>
        <v>0</v>
      </c>
      <c r="E2066" s="50">
        <f>Gesamtdaten!BB2067</f>
        <v>0</v>
      </c>
    </row>
    <row r="2067" spans="1:5" x14ac:dyDescent="0.2">
      <c r="A2067" s="50">
        <f>Gesamtdaten!AB2068</f>
        <v>0</v>
      </c>
      <c r="C2067" s="50">
        <f>Gesamtdaten!AS2068</f>
        <v>0</v>
      </c>
      <c r="E2067" s="50">
        <f>Gesamtdaten!BB2068</f>
        <v>0</v>
      </c>
    </row>
    <row r="2068" spans="1:5" x14ac:dyDescent="0.2">
      <c r="A2068" s="50">
        <f>Gesamtdaten!AB2069</f>
        <v>0</v>
      </c>
      <c r="C2068" s="50">
        <f>Gesamtdaten!AS2069</f>
        <v>0</v>
      </c>
      <c r="E2068" s="50">
        <f>Gesamtdaten!BB2069</f>
        <v>0</v>
      </c>
    </row>
    <row r="2069" spans="1:5" x14ac:dyDescent="0.2">
      <c r="A2069" s="50">
        <f>Gesamtdaten!AB2070</f>
        <v>0</v>
      </c>
      <c r="C2069" s="50">
        <f>Gesamtdaten!AS2070</f>
        <v>0</v>
      </c>
      <c r="E2069" s="50">
        <f>Gesamtdaten!BB2070</f>
        <v>0</v>
      </c>
    </row>
    <row r="2070" spans="1:5" x14ac:dyDescent="0.2">
      <c r="A2070" s="50">
        <f>Gesamtdaten!AB2071</f>
        <v>0</v>
      </c>
      <c r="C2070" s="50">
        <f>Gesamtdaten!AS2071</f>
        <v>0</v>
      </c>
      <c r="E2070" s="50">
        <f>Gesamtdaten!BB2071</f>
        <v>0</v>
      </c>
    </row>
    <row r="2071" spans="1:5" x14ac:dyDescent="0.2">
      <c r="A2071" s="50">
        <f>Gesamtdaten!AB2072</f>
        <v>0</v>
      </c>
      <c r="C2071" s="50">
        <f>Gesamtdaten!AS2072</f>
        <v>0</v>
      </c>
      <c r="E2071" s="50">
        <f>Gesamtdaten!BB2072</f>
        <v>0</v>
      </c>
    </row>
    <row r="2072" spans="1:5" x14ac:dyDescent="0.2">
      <c r="A2072" s="50">
        <f>Gesamtdaten!AB2073</f>
        <v>0</v>
      </c>
      <c r="C2072" s="50">
        <f>Gesamtdaten!AS2073</f>
        <v>0</v>
      </c>
      <c r="E2072" s="50">
        <f>Gesamtdaten!BB2073</f>
        <v>0</v>
      </c>
    </row>
    <row r="2073" spans="1:5" x14ac:dyDescent="0.2">
      <c r="A2073" s="50">
        <f>Gesamtdaten!AB2074</f>
        <v>0</v>
      </c>
      <c r="C2073" s="50">
        <f>Gesamtdaten!AS2074</f>
        <v>0</v>
      </c>
      <c r="E2073" s="50">
        <f>Gesamtdaten!BB2074</f>
        <v>0</v>
      </c>
    </row>
    <row r="2074" spans="1:5" x14ac:dyDescent="0.2">
      <c r="A2074" s="50">
        <f>Gesamtdaten!AB2075</f>
        <v>0</v>
      </c>
      <c r="C2074" s="50">
        <f>Gesamtdaten!AS2075</f>
        <v>0</v>
      </c>
      <c r="E2074" s="50">
        <f>Gesamtdaten!BB2075</f>
        <v>0</v>
      </c>
    </row>
    <row r="2075" spans="1:5" x14ac:dyDescent="0.2">
      <c r="A2075" s="50">
        <f>Gesamtdaten!AB2076</f>
        <v>0</v>
      </c>
      <c r="C2075" s="50">
        <f>Gesamtdaten!AS2076</f>
        <v>0</v>
      </c>
      <c r="E2075" s="50">
        <f>Gesamtdaten!BB2076</f>
        <v>0</v>
      </c>
    </row>
    <row r="2076" spans="1:5" x14ac:dyDescent="0.2">
      <c r="A2076" s="50">
        <f>Gesamtdaten!AB2077</f>
        <v>0</v>
      </c>
      <c r="C2076" s="50">
        <f>Gesamtdaten!AS2077</f>
        <v>0</v>
      </c>
      <c r="E2076" s="50">
        <f>Gesamtdaten!BB2077</f>
        <v>0</v>
      </c>
    </row>
    <row r="2077" spans="1:5" x14ac:dyDescent="0.2">
      <c r="A2077" s="50">
        <f>Gesamtdaten!AB2078</f>
        <v>0</v>
      </c>
      <c r="C2077" s="50">
        <f>Gesamtdaten!AS2078</f>
        <v>0</v>
      </c>
      <c r="E2077" s="50">
        <f>Gesamtdaten!BB2078</f>
        <v>0</v>
      </c>
    </row>
    <row r="2078" spans="1:5" x14ac:dyDescent="0.2">
      <c r="A2078" s="50">
        <f>Gesamtdaten!AB2079</f>
        <v>0</v>
      </c>
      <c r="C2078" s="50">
        <f>Gesamtdaten!AS2079</f>
        <v>0</v>
      </c>
      <c r="E2078" s="50">
        <f>Gesamtdaten!BB2079</f>
        <v>0</v>
      </c>
    </row>
    <row r="2079" spans="1:5" x14ac:dyDescent="0.2">
      <c r="A2079" s="50">
        <f>Gesamtdaten!AB2080</f>
        <v>0</v>
      </c>
      <c r="C2079" s="50">
        <f>Gesamtdaten!AS2080</f>
        <v>0</v>
      </c>
      <c r="E2079" s="50">
        <f>Gesamtdaten!BB2080</f>
        <v>0</v>
      </c>
    </row>
    <row r="2080" spans="1:5" x14ac:dyDescent="0.2">
      <c r="A2080" s="50">
        <f>Gesamtdaten!AB2081</f>
        <v>0</v>
      </c>
      <c r="C2080" s="50">
        <f>Gesamtdaten!AS2081</f>
        <v>0</v>
      </c>
      <c r="E2080" s="50">
        <f>Gesamtdaten!BB2081</f>
        <v>0</v>
      </c>
    </row>
    <row r="2081" spans="1:5" x14ac:dyDescent="0.2">
      <c r="A2081" s="50">
        <f>Gesamtdaten!AB2082</f>
        <v>0</v>
      </c>
      <c r="C2081" s="50">
        <f>Gesamtdaten!AS2082</f>
        <v>0</v>
      </c>
      <c r="E2081" s="50">
        <f>Gesamtdaten!BB2082</f>
        <v>0</v>
      </c>
    </row>
    <row r="2082" spans="1:5" x14ac:dyDescent="0.2">
      <c r="A2082" s="50">
        <f>Gesamtdaten!AB2083</f>
        <v>0</v>
      </c>
      <c r="C2082" s="50">
        <f>Gesamtdaten!AS2083</f>
        <v>0</v>
      </c>
      <c r="E2082" s="50">
        <f>Gesamtdaten!BB2083</f>
        <v>0</v>
      </c>
    </row>
    <row r="2083" spans="1:5" x14ac:dyDescent="0.2">
      <c r="A2083" s="50">
        <f>Gesamtdaten!AB2084</f>
        <v>0</v>
      </c>
      <c r="C2083" s="50">
        <f>Gesamtdaten!AS2084</f>
        <v>0</v>
      </c>
      <c r="E2083" s="50">
        <f>Gesamtdaten!BB2084</f>
        <v>0</v>
      </c>
    </row>
    <row r="2084" spans="1:5" x14ac:dyDescent="0.2">
      <c r="A2084" s="50">
        <f>Gesamtdaten!AB2085</f>
        <v>0</v>
      </c>
      <c r="C2084" s="50">
        <f>Gesamtdaten!AS2085</f>
        <v>0</v>
      </c>
      <c r="E2084" s="50">
        <f>Gesamtdaten!BB2085</f>
        <v>0</v>
      </c>
    </row>
    <row r="2085" spans="1:5" x14ac:dyDescent="0.2">
      <c r="A2085" s="50">
        <f>Gesamtdaten!AB2086</f>
        <v>0</v>
      </c>
      <c r="C2085" s="50">
        <f>Gesamtdaten!AS2086</f>
        <v>0</v>
      </c>
      <c r="E2085" s="50">
        <f>Gesamtdaten!BB2086</f>
        <v>0</v>
      </c>
    </row>
    <row r="2086" spans="1:5" x14ac:dyDescent="0.2">
      <c r="A2086" s="50">
        <f>Gesamtdaten!AB2087</f>
        <v>0</v>
      </c>
      <c r="C2086" s="50">
        <f>Gesamtdaten!AS2087</f>
        <v>0</v>
      </c>
      <c r="E2086" s="50">
        <f>Gesamtdaten!BB2087</f>
        <v>0</v>
      </c>
    </row>
    <row r="2087" spans="1:5" x14ac:dyDescent="0.2">
      <c r="A2087" s="50">
        <f>Gesamtdaten!AB2088</f>
        <v>0</v>
      </c>
      <c r="C2087" s="50">
        <f>Gesamtdaten!AS2088</f>
        <v>0</v>
      </c>
      <c r="E2087" s="50">
        <f>Gesamtdaten!BB2088</f>
        <v>0</v>
      </c>
    </row>
    <row r="2088" spans="1:5" x14ac:dyDescent="0.2">
      <c r="A2088" s="50">
        <f>Gesamtdaten!AB2089</f>
        <v>0</v>
      </c>
      <c r="C2088" s="50">
        <f>Gesamtdaten!AS2089</f>
        <v>0</v>
      </c>
      <c r="E2088" s="50">
        <f>Gesamtdaten!BB2089</f>
        <v>0</v>
      </c>
    </row>
    <row r="2089" spans="1:5" x14ac:dyDescent="0.2">
      <c r="A2089" s="50">
        <f>Gesamtdaten!AB2090</f>
        <v>0</v>
      </c>
      <c r="C2089" s="50">
        <f>Gesamtdaten!AS2090</f>
        <v>0</v>
      </c>
      <c r="E2089" s="50">
        <f>Gesamtdaten!BB2090</f>
        <v>0</v>
      </c>
    </row>
    <row r="2090" spans="1:5" x14ac:dyDescent="0.2">
      <c r="A2090" s="50">
        <f>Gesamtdaten!AB2091</f>
        <v>0</v>
      </c>
      <c r="C2090" s="50">
        <f>Gesamtdaten!AS2091</f>
        <v>0</v>
      </c>
      <c r="E2090" s="50">
        <f>Gesamtdaten!BB2091</f>
        <v>0</v>
      </c>
    </row>
    <row r="2091" spans="1:5" x14ac:dyDescent="0.2">
      <c r="A2091" s="50">
        <f>Gesamtdaten!AB2092</f>
        <v>0</v>
      </c>
      <c r="C2091" s="50">
        <f>Gesamtdaten!AS2092</f>
        <v>0</v>
      </c>
      <c r="E2091" s="50">
        <f>Gesamtdaten!BB2092</f>
        <v>0</v>
      </c>
    </row>
    <row r="2092" spans="1:5" x14ac:dyDescent="0.2">
      <c r="A2092" s="50">
        <f>Gesamtdaten!AB2093</f>
        <v>0</v>
      </c>
      <c r="C2092" s="50">
        <f>Gesamtdaten!AS2093</f>
        <v>0</v>
      </c>
      <c r="E2092" s="50">
        <f>Gesamtdaten!BB2093</f>
        <v>0</v>
      </c>
    </row>
    <row r="2093" spans="1:5" x14ac:dyDescent="0.2">
      <c r="A2093" s="50">
        <f>Gesamtdaten!AB2094</f>
        <v>0</v>
      </c>
      <c r="C2093" s="50">
        <f>Gesamtdaten!AS2094</f>
        <v>0</v>
      </c>
      <c r="E2093" s="50">
        <f>Gesamtdaten!BB2094</f>
        <v>0</v>
      </c>
    </row>
    <row r="2094" spans="1:5" x14ac:dyDescent="0.2">
      <c r="A2094" s="50">
        <f>Gesamtdaten!AB2095</f>
        <v>0</v>
      </c>
      <c r="C2094" s="50">
        <f>Gesamtdaten!AS2095</f>
        <v>0</v>
      </c>
      <c r="E2094" s="50">
        <f>Gesamtdaten!BB2095</f>
        <v>0</v>
      </c>
    </row>
    <row r="2095" spans="1:5" x14ac:dyDescent="0.2">
      <c r="A2095" s="50">
        <f>Gesamtdaten!AB2096</f>
        <v>0</v>
      </c>
      <c r="C2095" s="50">
        <f>Gesamtdaten!AS2096</f>
        <v>0</v>
      </c>
      <c r="E2095" s="50">
        <f>Gesamtdaten!BB2096</f>
        <v>0</v>
      </c>
    </row>
    <row r="2096" spans="1:5" x14ac:dyDescent="0.2">
      <c r="A2096" s="50">
        <f>Gesamtdaten!AB2097</f>
        <v>0</v>
      </c>
      <c r="C2096" s="50">
        <f>Gesamtdaten!AS2097</f>
        <v>0</v>
      </c>
      <c r="E2096" s="50">
        <f>Gesamtdaten!BB2097</f>
        <v>0</v>
      </c>
    </row>
    <row r="2097" spans="1:5" x14ac:dyDescent="0.2">
      <c r="A2097" s="50">
        <f>Gesamtdaten!AB2098</f>
        <v>0</v>
      </c>
      <c r="C2097" s="50">
        <f>Gesamtdaten!AS2098</f>
        <v>0</v>
      </c>
      <c r="E2097" s="50">
        <f>Gesamtdaten!BB2098</f>
        <v>0</v>
      </c>
    </row>
    <row r="2098" spans="1:5" x14ac:dyDescent="0.2">
      <c r="A2098" s="50">
        <f>Gesamtdaten!AB2099</f>
        <v>0</v>
      </c>
      <c r="C2098" s="50">
        <f>Gesamtdaten!AS2099</f>
        <v>0</v>
      </c>
      <c r="E2098" s="50">
        <f>Gesamtdaten!BB2099</f>
        <v>0</v>
      </c>
    </row>
    <row r="2099" spans="1:5" x14ac:dyDescent="0.2">
      <c r="A2099" s="50">
        <f>Gesamtdaten!AB2100</f>
        <v>0</v>
      </c>
      <c r="C2099" s="50">
        <f>Gesamtdaten!AS2100</f>
        <v>0</v>
      </c>
      <c r="E2099" s="50">
        <f>Gesamtdaten!BB2100</f>
        <v>0</v>
      </c>
    </row>
    <row r="2100" spans="1:5" x14ac:dyDescent="0.2">
      <c r="A2100" s="50">
        <f>Gesamtdaten!AB2101</f>
        <v>0</v>
      </c>
      <c r="C2100" s="50">
        <f>Gesamtdaten!AS2101</f>
        <v>0</v>
      </c>
      <c r="E2100" s="50">
        <f>Gesamtdaten!BB2101</f>
        <v>0</v>
      </c>
    </row>
    <row r="2101" spans="1:5" x14ac:dyDescent="0.2">
      <c r="A2101" s="50">
        <f>Gesamtdaten!AB2102</f>
        <v>0</v>
      </c>
      <c r="C2101" s="50">
        <f>Gesamtdaten!AS2102</f>
        <v>0</v>
      </c>
      <c r="E2101" s="50">
        <f>Gesamtdaten!BB2102</f>
        <v>0</v>
      </c>
    </row>
    <row r="2102" spans="1:5" x14ac:dyDescent="0.2">
      <c r="A2102" s="50">
        <f>Gesamtdaten!AB2103</f>
        <v>0</v>
      </c>
      <c r="C2102" s="50">
        <f>Gesamtdaten!AS2103</f>
        <v>0</v>
      </c>
      <c r="E2102" s="50">
        <f>Gesamtdaten!BB2103</f>
        <v>0</v>
      </c>
    </row>
    <row r="2103" spans="1:5" x14ac:dyDescent="0.2">
      <c r="A2103" s="50">
        <f>Gesamtdaten!AB2104</f>
        <v>0</v>
      </c>
      <c r="C2103" s="50">
        <f>Gesamtdaten!AS2104</f>
        <v>0</v>
      </c>
      <c r="E2103" s="50">
        <f>Gesamtdaten!BB2104</f>
        <v>0</v>
      </c>
    </row>
    <row r="2104" spans="1:5" x14ac:dyDescent="0.2">
      <c r="A2104" s="50">
        <f>Gesamtdaten!AB2105</f>
        <v>0</v>
      </c>
      <c r="C2104" s="50">
        <f>Gesamtdaten!AS2105</f>
        <v>0</v>
      </c>
      <c r="E2104" s="50">
        <f>Gesamtdaten!BB2105</f>
        <v>0</v>
      </c>
    </row>
    <row r="2105" spans="1:5" x14ac:dyDescent="0.2">
      <c r="A2105" s="50">
        <f>Gesamtdaten!AB2106</f>
        <v>0</v>
      </c>
      <c r="C2105" s="50">
        <f>Gesamtdaten!AS2106</f>
        <v>0</v>
      </c>
      <c r="E2105" s="50">
        <f>Gesamtdaten!BB2106</f>
        <v>0</v>
      </c>
    </row>
    <row r="2106" spans="1:5" x14ac:dyDescent="0.2">
      <c r="A2106" s="50">
        <f>Gesamtdaten!AB2107</f>
        <v>0</v>
      </c>
      <c r="C2106" s="50">
        <f>Gesamtdaten!AS2107</f>
        <v>0</v>
      </c>
      <c r="E2106" s="50">
        <f>Gesamtdaten!BB2107</f>
        <v>0</v>
      </c>
    </row>
    <row r="2107" spans="1:5" x14ac:dyDescent="0.2">
      <c r="A2107" s="50">
        <f>Gesamtdaten!AB2108</f>
        <v>0</v>
      </c>
      <c r="C2107" s="50">
        <f>Gesamtdaten!AS2108</f>
        <v>0</v>
      </c>
      <c r="E2107" s="50">
        <f>Gesamtdaten!BB2108</f>
        <v>0</v>
      </c>
    </row>
    <row r="2108" spans="1:5" x14ac:dyDescent="0.2">
      <c r="A2108" s="50">
        <f>Gesamtdaten!AB2109</f>
        <v>0</v>
      </c>
      <c r="C2108" s="50">
        <f>Gesamtdaten!AS2109</f>
        <v>0</v>
      </c>
      <c r="E2108" s="50">
        <f>Gesamtdaten!BB2109</f>
        <v>0</v>
      </c>
    </row>
    <row r="2109" spans="1:5" x14ac:dyDescent="0.2">
      <c r="A2109" s="50">
        <f>Gesamtdaten!AB2110</f>
        <v>0</v>
      </c>
      <c r="C2109" s="50">
        <f>Gesamtdaten!AS2110</f>
        <v>0</v>
      </c>
      <c r="E2109" s="50">
        <f>Gesamtdaten!BB2110</f>
        <v>0</v>
      </c>
    </row>
    <row r="2110" spans="1:5" x14ac:dyDescent="0.2">
      <c r="A2110" s="50">
        <f>Gesamtdaten!AB2111</f>
        <v>0</v>
      </c>
      <c r="C2110" s="50">
        <f>Gesamtdaten!AS2111</f>
        <v>0</v>
      </c>
      <c r="E2110" s="50">
        <f>Gesamtdaten!BB2111</f>
        <v>0</v>
      </c>
    </row>
    <row r="2111" spans="1:5" x14ac:dyDescent="0.2">
      <c r="A2111" s="50">
        <f>Gesamtdaten!AB2112</f>
        <v>0</v>
      </c>
      <c r="C2111" s="50">
        <f>Gesamtdaten!AS2112</f>
        <v>0</v>
      </c>
      <c r="E2111" s="50">
        <f>Gesamtdaten!BB2112</f>
        <v>0</v>
      </c>
    </row>
    <row r="2112" spans="1:5" x14ac:dyDescent="0.2">
      <c r="A2112" s="50">
        <f>Gesamtdaten!AB2113</f>
        <v>0</v>
      </c>
      <c r="C2112" s="50">
        <f>Gesamtdaten!AS2113</f>
        <v>0</v>
      </c>
      <c r="E2112" s="50">
        <f>Gesamtdaten!BB2113</f>
        <v>0</v>
      </c>
    </row>
    <row r="2113" spans="1:5" x14ac:dyDescent="0.2">
      <c r="A2113" s="50">
        <f>Gesamtdaten!AB2114</f>
        <v>0</v>
      </c>
      <c r="C2113" s="50">
        <f>Gesamtdaten!AS2114</f>
        <v>0</v>
      </c>
      <c r="E2113" s="50">
        <f>Gesamtdaten!BB2114</f>
        <v>0</v>
      </c>
    </row>
    <row r="2114" spans="1:5" x14ac:dyDescent="0.2">
      <c r="A2114" s="50">
        <f>Gesamtdaten!AB2115</f>
        <v>0</v>
      </c>
      <c r="C2114" s="50">
        <f>Gesamtdaten!AS2115</f>
        <v>0</v>
      </c>
      <c r="E2114" s="50">
        <f>Gesamtdaten!BB2115</f>
        <v>0</v>
      </c>
    </row>
    <row r="2115" spans="1:5" x14ac:dyDescent="0.2">
      <c r="A2115" s="50">
        <f>Gesamtdaten!AB2116</f>
        <v>0</v>
      </c>
      <c r="C2115" s="50">
        <f>Gesamtdaten!AS2116</f>
        <v>0</v>
      </c>
      <c r="E2115" s="50">
        <f>Gesamtdaten!BB2116</f>
        <v>0</v>
      </c>
    </row>
    <row r="2116" spans="1:5" x14ac:dyDescent="0.2">
      <c r="A2116" s="50">
        <f>Gesamtdaten!AB2117</f>
        <v>0</v>
      </c>
      <c r="C2116" s="50">
        <f>Gesamtdaten!AS2117</f>
        <v>0</v>
      </c>
      <c r="E2116" s="50">
        <f>Gesamtdaten!BB2117</f>
        <v>0</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6"/>
  <sheetViews>
    <sheetView zoomScaleNormal="100" workbookViewId="0">
      <selection activeCell="C13" sqref="C13"/>
    </sheetView>
  </sheetViews>
  <sheetFormatPr baseColWidth="10" defaultColWidth="19.7109375" defaultRowHeight="14.25" x14ac:dyDescent="0.2"/>
  <cols>
    <col min="1" max="1" width="19.7109375" style="24" customWidth="1"/>
    <col min="2" max="2" width="19.7109375" style="24"/>
    <col min="3" max="22" width="19.7109375" style="24" customWidth="1"/>
    <col min="23" max="23" width="19.7109375" style="24"/>
    <col min="24" max="24" width="19.7109375" style="24" customWidth="1"/>
    <col min="25" max="25" width="19.7109375" style="24"/>
    <col min="26" max="33" width="19.7109375" style="24" customWidth="1"/>
    <col min="34" max="34" width="19.7109375" style="24"/>
    <col min="35" max="72" width="19.7109375" style="24" customWidth="1"/>
    <col min="73" max="74" width="19.7109375" style="24"/>
    <col min="75" max="78" width="19.7109375" style="24" customWidth="1"/>
    <col min="79" max="79" width="19.7109375" style="24"/>
    <col min="80" max="84" width="19.7109375" style="24" customWidth="1"/>
    <col min="85" max="85" width="19.7109375" style="24"/>
    <col min="86" max="88" width="19.7109375" style="24" customWidth="1"/>
    <col min="89" max="89" width="19.7109375" style="24"/>
    <col min="90" max="104" width="19.7109375" style="24" customWidth="1"/>
    <col min="105" max="106" width="19.7109375" style="24"/>
    <col min="107" max="110" width="19.7109375" style="24" customWidth="1"/>
    <col min="111" max="111" width="19.7109375" style="24"/>
    <col min="112" max="112" width="19.7109375" style="24" customWidth="1"/>
    <col min="113" max="114" width="19.7109375" style="24"/>
    <col min="115" max="118" width="19.7109375" style="24" customWidth="1"/>
    <col min="119" max="16384" width="19.7109375" style="24"/>
  </cols>
  <sheetData>
    <row r="1" spans="1:118" s="82" customFormat="1" ht="18" x14ac:dyDescent="0.25">
      <c r="A1" s="73" t="s">
        <v>193</v>
      </c>
      <c r="B1" s="98" t="s">
        <v>195</v>
      </c>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87" t="s">
        <v>196</v>
      </c>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99" t="s">
        <v>197</v>
      </c>
      <c r="BI1" s="99"/>
      <c r="BJ1" s="99"/>
      <c r="BK1" s="99"/>
      <c r="BL1" s="99"/>
      <c r="BM1" s="99"/>
      <c r="BN1" s="99"/>
      <c r="BO1" s="100" t="s">
        <v>198</v>
      </c>
      <c r="BP1" s="100"/>
      <c r="BQ1" s="100"/>
      <c r="BR1" s="100"/>
      <c r="BS1" s="100"/>
      <c r="BT1" s="100"/>
      <c r="BU1" s="101" t="s">
        <v>199</v>
      </c>
      <c r="BV1" s="101"/>
      <c r="BW1" s="101"/>
      <c r="BX1" s="101"/>
      <c r="BY1" s="101"/>
      <c r="BZ1" s="101"/>
      <c r="CA1" s="101"/>
      <c r="CB1" s="101"/>
      <c r="CC1" s="101"/>
      <c r="CD1" s="101"/>
      <c r="CE1" s="101"/>
      <c r="CF1" s="101"/>
      <c r="CG1" s="101"/>
      <c r="CH1" s="101"/>
      <c r="CI1" s="101"/>
      <c r="CJ1" s="101"/>
      <c r="CK1" s="101"/>
      <c r="CL1" s="101"/>
      <c r="CM1" s="102" t="s">
        <v>200</v>
      </c>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row>
    <row r="2" spans="1:118" s="83" customFormat="1" ht="79.5" x14ac:dyDescent="0.25">
      <c r="A2" s="74" t="s">
        <v>194</v>
      </c>
      <c r="B2" s="25" t="s">
        <v>168</v>
      </c>
      <c r="C2" s="25" t="s">
        <v>168</v>
      </c>
      <c r="D2" s="25" t="s">
        <v>168</v>
      </c>
      <c r="E2" s="25" t="s">
        <v>168</v>
      </c>
      <c r="F2" s="25" t="s">
        <v>168</v>
      </c>
      <c r="G2" s="25" t="s">
        <v>168</v>
      </c>
      <c r="H2" s="25" t="s">
        <v>168</v>
      </c>
      <c r="I2" s="25" t="s">
        <v>168</v>
      </c>
      <c r="J2" s="25" t="s">
        <v>168</v>
      </c>
      <c r="K2" s="25" t="s">
        <v>168</v>
      </c>
      <c r="L2" s="25" t="s">
        <v>168</v>
      </c>
      <c r="M2" s="25" t="s">
        <v>168</v>
      </c>
      <c r="N2" s="25" t="s">
        <v>169</v>
      </c>
      <c r="O2" s="25" t="s">
        <v>169</v>
      </c>
      <c r="P2" s="25" t="s">
        <v>169</v>
      </c>
      <c r="Q2" s="25" t="s">
        <v>170</v>
      </c>
      <c r="R2" s="25" t="s">
        <v>171</v>
      </c>
      <c r="S2" s="25" t="s">
        <v>171</v>
      </c>
      <c r="T2" s="25" t="s">
        <v>171</v>
      </c>
      <c r="U2" s="25" t="s">
        <v>171</v>
      </c>
      <c r="V2" s="25" t="s">
        <v>171</v>
      </c>
      <c r="W2" s="25" t="s">
        <v>171</v>
      </c>
      <c r="X2" s="25" t="s">
        <v>171</v>
      </c>
      <c r="Y2" s="25" t="s">
        <v>171</v>
      </c>
      <c r="Z2" s="25" t="s">
        <v>171</v>
      </c>
      <c r="AA2" s="25" t="s">
        <v>171</v>
      </c>
      <c r="AB2" s="26" t="s">
        <v>188</v>
      </c>
      <c r="AC2" s="25" t="s">
        <v>203</v>
      </c>
      <c r="AD2" s="27" t="s">
        <v>180</v>
      </c>
      <c r="AE2" s="27" t="s">
        <v>180</v>
      </c>
      <c r="AF2" s="27" t="s">
        <v>180</v>
      </c>
      <c r="AG2" s="27" t="s">
        <v>180</v>
      </c>
      <c r="AH2" s="27" t="s">
        <v>180</v>
      </c>
      <c r="AI2" s="27" t="s">
        <v>180</v>
      </c>
      <c r="AJ2" s="27" t="s">
        <v>180</v>
      </c>
      <c r="AK2" s="27" t="s">
        <v>180</v>
      </c>
      <c r="AL2" s="27" t="s">
        <v>180</v>
      </c>
      <c r="AM2" s="27" t="s">
        <v>182</v>
      </c>
      <c r="AN2" s="27" t="s">
        <v>182</v>
      </c>
      <c r="AO2" s="27" t="s">
        <v>182</v>
      </c>
      <c r="AP2" s="27" t="s">
        <v>182</v>
      </c>
      <c r="AQ2" s="27" t="s">
        <v>182</v>
      </c>
      <c r="AR2" s="27" t="s">
        <v>182</v>
      </c>
      <c r="AS2" s="28" t="s">
        <v>188</v>
      </c>
      <c r="AT2" s="27" t="s">
        <v>182</v>
      </c>
      <c r="AU2" s="27" t="s">
        <v>182</v>
      </c>
      <c r="AV2" s="27" t="s">
        <v>182</v>
      </c>
      <c r="AW2" s="27" t="s">
        <v>182</v>
      </c>
      <c r="AX2" s="27" t="s">
        <v>182</v>
      </c>
      <c r="AY2" s="27" t="s">
        <v>182</v>
      </c>
      <c r="AZ2" s="27" t="s">
        <v>182</v>
      </c>
      <c r="BA2" s="27" t="s">
        <v>182</v>
      </c>
      <c r="BB2" s="28" t="s">
        <v>188</v>
      </c>
      <c r="BC2" s="27" t="s">
        <v>168</v>
      </c>
      <c r="BD2" s="27" t="s">
        <v>168</v>
      </c>
      <c r="BE2" s="27" t="s">
        <v>168</v>
      </c>
      <c r="BF2" s="27" t="s">
        <v>168</v>
      </c>
      <c r="BG2" s="27" t="s">
        <v>168</v>
      </c>
      <c r="BH2" s="29" t="s">
        <v>168</v>
      </c>
      <c r="BI2" s="29" t="s">
        <v>168</v>
      </c>
      <c r="BJ2" s="29" t="s">
        <v>168</v>
      </c>
      <c r="BK2" s="29" t="s">
        <v>168</v>
      </c>
      <c r="BL2" s="29" t="s">
        <v>182</v>
      </c>
      <c r="BM2" s="29" t="s">
        <v>182</v>
      </c>
      <c r="BN2" s="29" t="s">
        <v>182</v>
      </c>
      <c r="BO2" s="30" t="s">
        <v>168</v>
      </c>
      <c r="BP2" s="30" t="s">
        <v>168</v>
      </c>
      <c r="BQ2" s="30" t="s">
        <v>168</v>
      </c>
      <c r="BR2" s="30" t="s">
        <v>168</v>
      </c>
      <c r="BS2" s="30" t="s">
        <v>168</v>
      </c>
      <c r="BT2" s="30" t="s">
        <v>168</v>
      </c>
      <c r="BU2" s="31" t="s">
        <v>180</v>
      </c>
      <c r="BV2" s="31" t="s">
        <v>180</v>
      </c>
      <c r="BW2" s="31" t="s">
        <v>180</v>
      </c>
      <c r="BX2" s="31" t="s">
        <v>183</v>
      </c>
      <c r="BY2" s="31" t="s">
        <v>183</v>
      </c>
      <c r="BZ2" s="31" t="s">
        <v>183</v>
      </c>
      <c r="CA2" s="31" t="s">
        <v>183</v>
      </c>
      <c r="CB2" s="31" t="s">
        <v>183</v>
      </c>
      <c r="CC2" s="31" t="s">
        <v>183</v>
      </c>
      <c r="CD2" s="31" t="s">
        <v>183</v>
      </c>
      <c r="CE2" s="31" t="s">
        <v>168</v>
      </c>
      <c r="CF2" s="31" t="s">
        <v>168</v>
      </c>
      <c r="CG2" s="31" t="s">
        <v>168</v>
      </c>
      <c r="CH2" s="31" t="s">
        <v>168</v>
      </c>
      <c r="CI2" s="31" t="s">
        <v>168</v>
      </c>
      <c r="CJ2" s="31" t="s">
        <v>168</v>
      </c>
      <c r="CK2" s="31" t="s">
        <v>168</v>
      </c>
      <c r="CL2" s="31" t="s">
        <v>168</v>
      </c>
      <c r="CM2" s="32" t="s">
        <v>184</v>
      </c>
      <c r="CN2" s="32" t="s">
        <v>184</v>
      </c>
      <c r="CO2" s="32" t="s">
        <v>184</v>
      </c>
      <c r="CP2" s="32" t="s">
        <v>168</v>
      </c>
      <c r="CQ2" s="32" t="s">
        <v>168</v>
      </c>
      <c r="CR2" s="32" t="s">
        <v>168</v>
      </c>
      <c r="CS2" s="32" t="s">
        <v>168</v>
      </c>
      <c r="CT2" s="32" t="s">
        <v>168</v>
      </c>
      <c r="CU2" s="32" t="s">
        <v>168</v>
      </c>
      <c r="CV2" s="32" t="s">
        <v>168</v>
      </c>
      <c r="CW2" s="32" t="s">
        <v>168</v>
      </c>
      <c r="CX2" s="32" t="s">
        <v>168</v>
      </c>
      <c r="CY2" s="32" t="s">
        <v>168</v>
      </c>
      <c r="CZ2" s="32" t="s">
        <v>168</v>
      </c>
      <c r="DA2" s="32" t="s">
        <v>168</v>
      </c>
      <c r="DB2" s="32" t="s">
        <v>168</v>
      </c>
      <c r="DC2" s="32" t="s">
        <v>184</v>
      </c>
      <c r="DD2" s="32" t="s">
        <v>184</v>
      </c>
      <c r="DE2" s="32" t="s">
        <v>185</v>
      </c>
      <c r="DF2" s="32" t="s">
        <v>185</v>
      </c>
      <c r="DG2" s="32" t="s">
        <v>168</v>
      </c>
      <c r="DH2" s="32" t="s">
        <v>168</v>
      </c>
      <c r="DI2" s="32" t="s">
        <v>168</v>
      </c>
      <c r="DJ2" s="32" t="s">
        <v>168</v>
      </c>
      <c r="DK2" s="32" t="s">
        <v>168</v>
      </c>
      <c r="DL2" s="32" t="s">
        <v>168</v>
      </c>
      <c r="DM2" s="32" t="s">
        <v>168</v>
      </c>
      <c r="DN2" s="32" t="s">
        <v>168</v>
      </c>
    </row>
    <row r="3" spans="1:118" s="84" customFormat="1" ht="15.75" x14ac:dyDescent="0.25">
      <c r="A3" s="75" t="s">
        <v>202</v>
      </c>
      <c r="B3" s="107" t="s">
        <v>186</v>
      </c>
      <c r="C3" s="107"/>
      <c r="D3" s="107"/>
      <c r="E3" s="107"/>
      <c r="F3" s="107"/>
      <c r="G3" s="107"/>
      <c r="H3" s="107"/>
      <c r="I3" s="107"/>
      <c r="J3" s="107"/>
      <c r="K3" s="107"/>
      <c r="L3" s="107"/>
      <c r="M3" s="107"/>
      <c r="N3" s="107" t="s">
        <v>172</v>
      </c>
      <c r="O3" s="107"/>
      <c r="P3" s="107"/>
      <c r="Q3" s="33"/>
      <c r="R3" s="107" t="s">
        <v>187</v>
      </c>
      <c r="S3" s="107"/>
      <c r="T3" s="107"/>
      <c r="U3" s="107"/>
      <c r="V3" s="107"/>
      <c r="W3" s="107"/>
      <c r="X3" s="107"/>
      <c r="Y3" s="107"/>
      <c r="Z3" s="107"/>
      <c r="AA3" s="107"/>
      <c r="AB3" s="34"/>
      <c r="AC3" s="34"/>
      <c r="AD3" s="105" t="s">
        <v>116</v>
      </c>
      <c r="AE3" s="105"/>
      <c r="AF3" s="105"/>
      <c r="AG3" s="105" t="s">
        <v>117</v>
      </c>
      <c r="AH3" s="105"/>
      <c r="AI3" s="105"/>
      <c r="AJ3" s="105"/>
      <c r="AK3" s="105"/>
      <c r="AL3" s="105"/>
      <c r="AM3" s="105" t="s">
        <v>112</v>
      </c>
      <c r="AN3" s="105"/>
      <c r="AO3" s="105"/>
      <c r="AP3" s="105"/>
      <c r="AQ3" s="105"/>
      <c r="AR3" s="105"/>
      <c r="AS3" s="35"/>
      <c r="AT3" s="35"/>
      <c r="AU3" s="105" t="s">
        <v>109</v>
      </c>
      <c r="AV3" s="105"/>
      <c r="AW3" s="105"/>
      <c r="AX3" s="105"/>
      <c r="AY3" s="105"/>
      <c r="AZ3" s="105"/>
      <c r="BA3" s="105"/>
      <c r="BB3" s="35"/>
      <c r="BC3" s="105" t="s">
        <v>189</v>
      </c>
      <c r="BD3" s="105"/>
      <c r="BE3" s="105"/>
      <c r="BF3" s="105"/>
      <c r="BG3" s="105"/>
      <c r="BH3" s="106" t="s">
        <v>111</v>
      </c>
      <c r="BI3" s="106"/>
      <c r="BJ3" s="106"/>
      <c r="BK3" s="106"/>
      <c r="BL3" s="36"/>
      <c r="BM3" s="36"/>
      <c r="BN3" s="36"/>
      <c r="BO3" s="103" t="s">
        <v>111</v>
      </c>
      <c r="BP3" s="103"/>
      <c r="BQ3" s="103"/>
      <c r="BR3" s="103"/>
      <c r="BS3" s="103"/>
      <c r="BT3" s="103"/>
      <c r="BU3" s="104" t="s">
        <v>176</v>
      </c>
      <c r="BV3" s="104"/>
      <c r="BW3" s="104"/>
      <c r="BX3" s="104"/>
      <c r="BY3" s="104"/>
      <c r="BZ3" s="104"/>
      <c r="CA3" s="104" t="s">
        <v>190</v>
      </c>
      <c r="CB3" s="104"/>
      <c r="CC3" s="104"/>
      <c r="CD3" s="104"/>
      <c r="CE3" s="104" t="s">
        <v>111</v>
      </c>
      <c r="CF3" s="104"/>
      <c r="CG3" s="104"/>
      <c r="CH3" s="104"/>
      <c r="CI3" s="104"/>
      <c r="CJ3" s="104"/>
      <c r="CK3" s="104"/>
      <c r="CL3" s="104"/>
      <c r="CM3" s="97" t="s">
        <v>192</v>
      </c>
      <c r="CN3" s="97"/>
      <c r="CO3" s="97"/>
      <c r="CP3" s="37"/>
      <c r="CQ3" s="37"/>
      <c r="CR3" s="97" t="s">
        <v>177</v>
      </c>
      <c r="CS3" s="97"/>
      <c r="CT3" s="97"/>
      <c r="CU3" s="97"/>
      <c r="CV3" s="97"/>
      <c r="CW3" s="97"/>
      <c r="CX3" s="97"/>
      <c r="CY3" s="97"/>
      <c r="CZ3" s="97"/>
      <c r="DA3" s="97"/>
      <c r="DB3" s="97"/>
      <c r="DC3" s="37"/>
      <c r="DD3" s="37"/>
      <c r="DE3" s="37"/>
      <c r="DF3" s="37"/>
      <c r="DG3" s="97" t="s">
        <v>177</v>
      </c>
      <c r="DH3" s="97"/>
      <c r="DI3" s="97"/>
      <c r="DJ3" s="97"/>
      <c r="DK3" s="97"/>
      <c r="DL3" s="97"/>
      <c r="DM3" s="97"/>
      <c r="DN3" s="97"/>
    </row>
    <row r="4" spans="1:118" s="85" customFormat="1" ht="166.5" x14ac:dyDescent="0.25">
      <c r="A4" s="92" t="s">
        <v>231</v>
      </c>
      <c r="B4" s="76" t="s">
        <v>146</v>
      </c>
      <c r="C4" s="76" t="s">
        <v>147</v>
      </c>
      <c r="D4" s="76" t="s">
        <v>148</v>
      </c>
      <c r="E4" s="76" t="s">
        <v>149</v>
      </c>
      <c r="F4" s="76" t="s">
        <v>150</v>
      </c>
      <c r="G4" s="76" t="s">
        <v>151</v>
      </c>
      <c r="H4" s="76" t="s">
        <v>152</v>
      </c>
      <c r="I4" s="76" t="s">
        <v>153</v>
      </c>
      <c r="J4" s="76" t="s">
        <v>154</v>
      </c>
      <c r="K4" s="76" t="s">
        <v>155</v>
      </c>
      <c r="L4" s="76" t="s">
        <v>156</v>
      </c>
      <c r="M4" s="76" t="s">
        <v>157</v>
      </c>
      <c r="N4" s="76" t="s">
        <v>98</v>
      </c>
      <c r="O4" s="76" t="s">
        <v>158</v>
      </c>
      <c r="P4" s="76" t="s">
        <v>0</v>
      </c>
      <c r="Q4" s="76" t="s">
        <v>1</v>
      </c>
      <c r="R4" s="76" t="s">
        <v>2</v>
      </c>
      <c r="S4" s="76" t="s">
        <v>3</v>
      </c>
      <c r="T4" s="76" t="s">
        <v>4</v>
      </c>
      <c r="U4" s="76" t="s">
        <v>5</v>
      </c>
      <c r="V4" s="76" t="s">
        <v>6</v>
      </c>
      <c r="W4" s="76" t="s">
        <v>7</v>
      </c>
      <c r="X4" s="76" t="s">
        <v>8</v>
      </c>
      <c r="Y4" s="76" t="s">
        <v>175</v>
      </c>
      <c r="Z4" s="76" t="s">
        <v>9</v>
      </c>
      <c r="AA4" s="76" t="s">
        <v>10</v>
      </c>
      <c r="AB4" s="76" t="s">
        <v>11</v>
      </c>
      <c r="AC4" s="76" t="s">
        <v>174</v>
      </c>
      <c r="AD4" s="78" t="s">
        <v>12</v>
      </c>
      <c r="AE4" s="78" t="s">
        <v>181</v>
      </c>
      <c r="AF4" s="78" t="s">
        <v>13</v>
      </c>
      <c r="AG4" s="78" t="s">
        <v>97</v>
      </c>
      <c r="AH4" s="78" t="s">
        <v>14</v>
      </c>
      <c r="AI4" s="78" t="s">
        <v>163</v>
      </c>
      <c r="AJ4" s="78" t="s">
        <v>164</v>
      </c>
      <c r="AK4" s="78" t="s">
        <v>15</v>
      </c>
      <c r="AL4" s="78" t="s">
        <v>99</v>
      </c>
      <c r="AM4" s="78" t="s">
        <v>16</v>
      </c>
      <c r="AN4" s="78" t="s">
        <v>100</v>
      </c>
      <c r="AO4" s="78" t="s">
        <v>101</v>
      </c>
      <c r="AP4" s="78" t="s">
        <v>17</v>
      </c>
      <c r="AQ4" s="78" t="s">
        <v>18</v>
      </c>
      <c r="AR4" s="78" t="s">
        <v>10</v>
      </c>
      <c r="AS4" s="78" t="s">
        <v>19</v>
      </c>
      <c r="AT4" s="78" t="s">
        <v>20</v>
      </c>
      <c r="AU4" s="78" t="s">
        <v>21</v>
      </c>
      <c r="AV4" s="78" t="s">
        <v>22</v>
      </c>
      <c r="AW4" s="78" t="s">
        <v>102</v>
      </c>
      <c r="AX4" s="78" t="s">
        <v>103</v>
      </c>
      <c r="AY4" s="78" t="s">
        <v>23</v>
      </c>
      <c r="AZ4" s="78" t="s">
        <v>24</v>
      </c>
      <c r="BA4" s="78" t="s">
        <v>10</v>
      </c>
      <c r="BB4" s="78" t="s">
        <v>19</v>
      </c>
      <c r="BC4" s="78" t="s">
        <v>104</v>
      </c>
      <c r="BD4" s="78" t="s">
        <v>105</v>
      </c>
      <c r="BE4" s="78" t="s">
        <v>106</v>
      </c>
      <c r="BF4" s="78" t="s">
        <v>107</v>
      </c>
      <c r="BG4" s="78" t="s">
        <v>108</v>
      </c>
      <c r="BH4" s="80" t="s">
        <v>25</v>
      </c>
      <c r="BI4" s="80" t="s">
        <v>26</v>
      </c>
      <c r="BJ4" s="80" t="s">
        <v>27</v>
      </c>
      <c r="BK4" s="80" t="s">
        <v>28</v>
      </c>
      <c r="BL4" s="80" t="s">
        <v>29</v>
      </c>
      <c r="BM4" s="80" t="s">
        <v>213</v>
      </c>
      <c r="BN4" s="80" t="s">
        <v>30</v>
      </c>
      <c r="BO4" s="79" t="s">
        <v>214</v>
      </c>
      <c r="BP4" s="79" t="s">
        <v>31</v>
      </c>
      <c r="BQ4" s="79" t="s">
        <v>32</v>
      </c>
      <c r="BR4" s="79" t="s">
        <v>33</v>
      </c>
      <c r="BS4" s="79" t="s">
        <v>34</v>
      </c>
      <c r="BT4" s="79" t="s">
        <v>35</v>
      </c>
      <c r="BU4" s="81" t="s">
        <v>36</v>
      </c>
      <c r="BV4" s="81" t="s">
        <v>37</v>
      </c>
      <c r="BW4" s="81" t="s">
        <v>38</v>
      </c>
      <c r="BX4" s="81" t="s">
        <v>39</v>
      </c>
      <c r="BY4" s="81" t="s">
        <v>40</v>
      </c>
      <c r="BZ4" s="81" t="s">
        <v>41</v>
      </c>
      <c r="CA4" s="81" t="s">
        <v>42</v>
      </c>
      <c r="CB4" s="81" t="s">
        <v>43</v>
      </c>
      <c r="CC4" s="81" t="s">
        <v>44</v>
      </c>
      <c r="CD4" s="81" t="s">
        <v>45</v>
      </c>
      <c r="CE4" s="81" t="s">
        <v>46</v>
      </c>
      <c r="CF4" s="81" t="s">
        <v>47</v>
      </c>
      <c r="CG4" s="81" t="s">
        <v>48</v>
      </c>
      <c r="CH4" s="81" t="s">
        <v>49</v>
      </c>
      <c r="CI4" s="81" t="s">
        <v>50</v>
      </c>
      <c r="CJ4" s="81" t="s">
        <v>51</v>
      </c>
      <c r="CK4" s="81" t="s">
        <v>124</v>
      </c>
      <c r="CL4" s="81" t="s">
        <v>52</v>
      </c>
      <c r="CM4" s="77" t="s">
        <v>53</v>
      </c>
      <c r="CN4" s="77" t="s">
        <v>54</v>
      </c>
      <c r="CO4" s="77" t="s">
        <v>55</v>
      </c>
      <c r="CP4" s="77" t="s">
        <v>56</v>
      </c>
      <c r="CQ4" s="77" t="s">
        <v>129</v>
      </c>
      <c r="CR4" s="77" t="s">
        <v>57</v>
      </c>
      <c r="CS4" s="77" t="s">
        <v>58</v>
      </c>
      <c r="CT4" s="77" t="s">
        <v>59</v>
      </c>
      <c r="CU4" s="77" t="s">
        <v>60</v>
      </c>
      <c r="CV4" s="77" t="s">
        <v>61</v>
      </c>
      <c r="CW4" s="77" t="s">
        <v>62</v>
      </c>
      <c r="CX4" s="77" t="s">
        <v>178</v>
      </c>
      <c r="CY4" s="77" t="s">
        <v>63</v>
      </c>
      <c r="CZ4" s="77" t="s">
        <v>64</v>
      </c>
      <c r="DA4" s="77" t="s">
        <v>65</v>
      </c>
      <c r="DB4" s="77" t="s">
        <v>66</v>
      </c>
      <c r="DC4" s="77" t="s">
        <v>223</v>
      </c>
      <c r="DD4" s="77" t="s">
        <v>224</v>
      </c>
      <c r="DE4" s="77" t="s">
        <v>67</v>
      </c>
      <c r="DF4" s="77" t="s">
        <v>145</v>
      </c>
      <c r="DG4" s="77" t="s">
        <v>68</v>
      </c>
      <c r="DH4" s="77" t="s">
        <v>69</v>
      </c>
      <c r="DI4" s="77" t="s">
        <v>70</v>
      </c>
      <c r="DJ4" s="77" t="s">
        <v>71</v>
      </c>
      <c r="DK4" s="77" t="s">
        <v>72</v>
      </c>
      <c r="DL4" s="77" t="s">
        <v>73</v>
      </c>
      <c r="DM4" s="77" t="s">
        <v>127</v>
      </c>
      <c r="DN4" s="77" t="s">
        <v>74</v>
      </c>
    </row>
    <row r="5" spans="1:118" s="86" customFormat="1" x14ac:dyDescent="0.2"/>
    <row r="6" spans="1:118" s="86" customFormat="1" x14ac:dyDescent="0.2"/>
  </sheetData>
  <mergeCells count="21">
    <mergeCell ref="BC3:BG3"/>
    <mergeCell ref="BH3:BK3"/>
    <mergeCell ref="B3:M3"/>
    <mergeCell ref="N3:P3"/>
    <mergeCell ref="R3:AA3"/>
    <mergeCell ref="CR3:DB3"/>
    <mergeCell ref="DG3:DN3"/>
    <mergeCell ref="B1:AC1"/>
    <mergeCell ref="BH1:BN1"/>
    <mergeCell ref="BO1:BT1"/>
    <mergeCell ref="BU1:CL1"/>
    <mergeCell ref="CM1:DN1"/>
    <mergeCell ref="BO3:BT3"/>
    <mergeCell ref="BU3:BZ3"/>
    <mergeCell ref="CA3:CD3"/>
    <mergeCell ref="CE3:CL3"/>
    <mergeCell ref="CM3:CO3"/>
    <mergeCell ref="AD3:AF3"/>
    <mergeCell ref="AG3:AL3"/>
    <mergeCell ref="AM3:AR3"/>
    <mergeCell ref="AU3:BA3"/>
  </mergeCells>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2:N35"/>
  <sheetViews>
    <sheetView showGridLines="0" zoomScale="90" zoomScaleNormal="90" workbookViewId="0">
      <selection activeCell="E42" sqref="E42"/>
    </sheetView>
  </sheetViews>
  <sheetFormatPr baseColWidth="10" defaultRowHeight="15" x14ac:dyDescent="0.25"/>
  <cols>
    <col min="1" max="16384" width="11.42578125" style="10"/>
  </cols>
  <sheetData>
    <row r="32" spans="1:14" x14ac:dyDescent="0.25">
      <c r="A32" s="38"/>
      <c r="B32" s="38"/>
      <c r="C32" s="38"/>
      <c r="D32" s="38"/>
      <c r="E32" s="38"/>
      <c r="F32" s="38"/>
      <c r="G32" s="38"/>
      <c r="H32" s="38"/>
      <c r="I32" s="38"/>
      <c r="J32" s="38"/>
      <c r="K32" s="38"/>
      <c r="L32" s="38"/>
      <c r="M32" s="38"/>
      <c r="N32" s="38"/>
    </row>
    <row r="33" spans="1:14" s="24" customFormat="1" ht="18" x14ac:dyDescent="0.25">
      <c r="A33" s="5"/>
      <c r="B33" s="7" t="s">
        <v>138</v>
      </c>
      <c r="C33" s="93">
        <f ca="1">TODAY()</f>
        <v>43383</v>
      </c>
      <c r="D33" s="93"/>
      <c r="E33" s="5"/>
      <c r="F33" s="5"/>
      <c r="G33" s="5"/>
      <c r="H33" s="5"/>
      <c r="I33" s="5"/>
      <c r="J33" s="5"/>
      <c r="K33" s="5"/>
      <c r="L33" s="5"/>
      <c r="M33" s="5"/>
      <c r="N33" s="5"/>
    </row>
    <row r="34" spans="1:14" s="24" customFormat="1" ht="18" x14ac:dyDescent="0.25">
      <c r="A34" s="5"/>
      <c r="B34" s="7" t="s">
        <v>139</v>
      </c>
      <c r="C34" s="6">
        <f>COUNT(Gesamtdaten!A:A)</f>
        <v>0</v>
      </c>
      <c r="D34" s="5"/>
      <c r="E34" s="5"/>
      <c r="F34" s="5"/>
      <c r="G34" s="5"/>
      <c r="H34" s="5"/>
      <c r="I34" s="5"/>
      <c r="J34" s="5"/>
      <c r="K34" s="5"/>
      <c r="L34" s="5"/>
      <c r="M34" s="5"/>
      <c r="N34" s="5"/>
    </row>
    <row r="35" spans="1:14" x14ac:dyDescent="0.25">
      <c r="A35" s="38"/>
      <c r="B35" s="38"/>
      <c r="C35" s="38"/>
      <c r="D35" s="38"/>
      <c r="E35" s="38"/>
      <c r="F35" s="38"/>
      <c r="G35" s="38"/>
      <c r="H35" s="38"/>
      <c r="I35" s="38"/>
      <c r="J35" s="38"/>
      <c r="K35" s="38"/>
      <c r="L35" s="38"/>
      <c r="M35" s="38"/>
      <c r="N35" s="38"/>
    </row>
  </sheetData>
  <mergeCells count="1">
    <mergeCell ref="C33:D33"/>
  </mergeCells>
  <pageMargins left="0.70866141732283472" right="0.70866141732283472" top="0.78740157480314965" bottom="0.78740157480314965" header="0.31496062992125984" footer="0.31496062992125984"/>
  <pageSetup paperSize="9" scale="8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showGridLines="0" zoomScaleNormal="100" zoomScaleSheetLayoutView="70" workbookViewId="0">
      <selection activeCell="D27" sqref="D27"/>
    </sheetView>
  </sheetViews>
  <sheetFormatPr baseColWidth="10" defaultRowHeight="33" customHeight="1" x14ac:dyDescent="0.2"/>
  <cols>
    <col min="1" max="1" width="19.7109375" style="44" customWidth="1"/>
    <col min="2" max="6" width="19.7109375" style="24" customWidth="1"/>
    <col min="7" max="7" width="7.7109375" style="42" customWidth="1"/>
    <col min="8" max="8" width="3.7109375" style="43" bestFit="1" customWidth="1"/>
    <col min="9" max="9" width="4.85546875" style="43" bestFit="1" customWidth="1"/>
    <col min="10" max="10" width="4" style="43" bestFit="1" customWidth="1"/>
    <col min="11" max="11" width="96.5703125" style="42" customWidth="1"/>
    <col min="12" max="12" width="15" style="42" bestFit="1" customWidth="1"/>
    <col min="13" max="13" width="19.28515625" style="42" bestFit="1" customWidth="1"/>
    <col min="14" max="14" width="14" style="42" bestFit="1" customWidth="1"/>
    <col min="15" max="15" width="16.85546875" style="42" bestFit="1" customWidth="1"/>
    <col min="16" max="16" width="18" style="42" bestFit="1" customWidth="1"/>
    <col min="17" max="17" width="15" style="24" bestFit="1" customWidth="1"/>
    <col min="18" max="18" width="19.28515625" style="24" bestFit="1" customWidth="1"/>
    <col min="19" max="19" width="14" style="24" bestFit="1" customWidth="1"/>
    <col min="20" max="20" width="16.85546875" style="24" bestFit="1" customWidth="1"/>
    <col min="21" max="21" width="18" style="24" bestFit="1" customWidth="1"/>
    <col min="22" max="22" width="7.7109375" style="24" bestFit="1" customWidth="1"/>
    <col min="23" max="16384" width="11.42578125" style="24"/>
  </cols>
  <sheetData>
    <row r="1" spans="1:22" ht="33" customHeight="1" x14ac:dyDescent="0.3">
      <c r="A1" s="13" t="s">
        <v>75</v>
      </c>
      <c r="B1" s="39"/>
      <c r="C1" s="39"/>
      <c r="D1" s="39"/>
      <c r="E1" s="39"/>
      <c r="F1" s="39"/>
      <c r="G1" s="40"/>
      <c r="H1" s="41"/>
      <c r="I1" s="41"/>
      <c r="J1" s="41"/>
      <c r="K1" s="40"/>
      <c r="L1" s="11"/>
      <c r="M1" s="11"/>
      <c r="N1" s="12"/>
      <c r="O1" s="40"/>
      <c r="P1" s="40"/>
      <c r="Q1" s="39"/>
      <c r="R1" s="39"/>
      <c r="S1" s="39"/>
      <c r="T1" s="39"/>
      <c r="U1" s="39"/>
    </row>
    <row r="2" spans="1:22" ht="33" customHeight="1" x14ac:dyDescent="0.25">
      <c r="A2" s="4" t="s">
        <v>206</v>
      </c>
      <c r="L2" s="8"/>
      <c r="M2" s="8"/>
      <c r="N2" s="9"/>
    </row>
    <row r="3" spans="1:22" ht="33" customHeight="1" x14ac:dyDescent="0.25">
      <c r="K3" s="1"/>
      <c r="L3" s="94" t="s">
        <v>167</v>
      </c>
      <c r="M3" s="95"/>
      <c r="N3" s="95"/>
      <c r="O3" s="95"/>
      <c r="P3" s="96"/>
      <c r="Q3" s="94" t="s">
        <v>166</v>
      </c>
      <c r="R3" s="95"/>
      <c r="S3" s="95"/>
      <c r="T3" s="95"/>
      <c r="U3" s="96"/>
    </row>
    <row r="4" spans="1:22" s="45" customFormat="1" ht="50.1" customHeight="1" x14ac:dyDescent="0.25">
      <c r="G4" s="43"/>
      <c r="H4" s="46" t="s">
        <v>81</v>
      </c>
      <c r="I4" s="46" t="s">
        <v>140</v>
      </c>
      <c r="J4" s="46" t="s">
        <v>144</v>
      </c>
      <c r="K4" s="47" t="s">
        <v>165</v>
      </c>
      <c r="L4" s="46" t="s">
        <v>77</v>
      </c>
      <c r="M4" s="46" t="s">
        <v>78</v>
      </c>
      <c r="N4" s="46" t="s">
        <v>79</v>
      </c>
      <c r="O4" s="46" t="s">
        <v>201</v>
      </c>
      <c r="P4" s="46" t="s">
        <v>161</v>
      </c>
      <c r="Q4" s="46" t="s">
        <v>77</v>
      </c>
      <c r="R4" s="46" t="s">
        <v>78</v>
      </c>
      <c r="S4" s="46" t="s">
        <v>79</v>
      </c>
      <c r="T4" s="46" t="s">
        <v>201</v>
      </c>
      <c r="U4" s="46" t="s">
        <v>161</v>
      </c>
    </row>
    <row r="5" spans="1:22" ht="33" customHeight="1" x14ac:dyDescent="0.25">
      <c r="H5" s="48">
        <f t="shared" ref="H5:H16" si="0">SUM(Q5:U5)</f>
        <v>0</v>
      </c>
      <c r="I5" s="49" t="e">
        <f>AVERAGE(Gesamtdaten!B:B)</f>
        <v>#DIV/0!</v>
      </c>
      <c r="J5" s="49" t="e">
        <f>_xlfn.STDEV.S(Gesamtdaten!B:B)</f>
        <v>#DIV/0!</v>
      </c>
      <c r="K5" s="50" t="str">
        <f>Gesamtdaten!B4</f>
        <v>... gibt mir Rückmeldung über die Qualität meiner Arbeit.</v>
      </c>
      <c r="L5" s="51" t="e">
        <f>Q5/$H5</f>
        <v>#DIV/0!</v>
      </c>
      <c r="M5" s="51" t="e">
        <f t="shared" ref="M5:P5" si="1">R5/$H5</f>
        <v>#DIV/0!</v>
      </c>
      <c r="N5" s="51" t="e">
        <f t="shared" si="1"/>
        <v>#DIV/0!</v>
      </c>
      <c r="O5" s="51" t="e">
        <f t="shared" si="1"/>
        <v>#DIV/0!</v>
      </c>
      <c r="P5" s="51" t="e">
        <f t="shared" si="1"/>
        <v>#DIV/0!</v>
      </c>
      <c r="Q5" s="50">
        <f>COUNTIF(Gesamtdaten!$B:$B,1)</f>
        <v>0</v>
      </c>
      <c r="R5" s="50">
        <f>COUNTIF(Gesamtdaten!$B:$B,2)</f>
        <v>0</v>
      </c>
      <c r="S5" s="50">
        <f>COUNTIF(Gesamtdaten!$B:$B,3)</f>
        <v>0</v>
      </c>
      <c r="T5" s="50">
        <f>COUNTIF(Gesamtdaten!$B:$B,4)</f>
        <v>0</v>
      </c>
      <c r="U5" s="50">
        <f>COUNTIF(Gesamtdaten!$B:$B,5)</f>
        <v>0</v>
      </c>
      <c r="V5" s="52"/>
    </row>
    <row r="6" spans="1:22" ht="33" customHeight="1" x14ac:dyDescent="0.25">
      <c r="H6" s="48">
        <f t="shared" si="0"/>
        <v>0</v>
      </c>
      <c r="I6" s="49" t="e">
        <f>AVERAGE(Gesamtdaten!C:C)</f>
        <v>#DIV/0!</v>
      </c>
      <c r="J6" s="49" t="e">
        <f>_xlfn.STDEV.S(Gesamtdaten!C:C)</f>
        <v>#DIV/0!</v>
      </c>
      <c r="K6" s="50" t="str">
        <f>Gesamtdaten!C4</f>
        <v>... unterstützt mich bei der Bewältigung meiner Aufgaben, wenn Bedarf besteht.</v>
      </c>
      <c r="L6" s="51" t="e">
        <f t="shared" ref="L6:L16" si="2">Q6/$H6</f>
        <v>#DIV/0!</v>
      </c>
      <c r="M6" s="51" t="e">
        <f t="shared" ref="M6:M16" si="3">R6/$H6</f>
        <v>#DIV/0!</v>
      </c>
      <c r="N6" s="51" t="e">
        <f t="shared" ref="N6:N16" si="4">S6/$H6</f>
        <v>#DIV/0!</v>
      </c>
      <c r="O6" s="51" t="e">
        <f t="shared" ref="O6:O16" si="5">T6/$H6</f>
        <v>#DIV/0!</v>
      </c>
      <c r="P6" s="51" t="e">
        <f t="shared" ref="P6:P16" si="6">U6/$H6</f>
        <v>#DIV/0!</v>
      </c>
      <c r="Q6" s="50">
        <f>COUNTIF(Gesamtdaten!$C:$C,1)</f>
        <v>0</v>
      </c>
      <c r="R6" s="50">
        <f>COUNTIF(Gesamtdaten!$C:$C,2)</f>
        <v>0</v>
      </c>
      <c r="S6" s="50">
        <f>COUNTIF(Gesamtdaten!$C:$C,3)</f>
        <v>0</v>
      </c>
      <c r="T6" s="50">
        <f>COUNTIF(Gesamtdaten!$C:$C,4)</f>
        <v>0</v>
      </c>
      <c r="U6" s="50">
        <f>COUNTIF(Gesamtdaten!$C:$C,5)</f>
        <v>0</v>
      </c>
      <c r="V6" s="52"/>
    </row>
    <row r="7" spans="1:22" ht="33" customHeight="1" x14ac:dyDescent="0.25">
      <c r="H7" s="48">
        <f t="shared" si="0"/>
        <v>0</v>
      </c>
      <c r="I7" s="49" t="e">
        <f>AVERAGE(Gesamtdaten!D:D)</f>
        <v>#DIV/0!</v>
      </c>
      <c r="J7" s="49" t="e">
        <f>_xlfn.STDEV.S(Gesamtdaten!D:D)</f>
        <v>#DIV/0!</v>
      </c>
      <c r="K7" s="50" t="str">
        <f>Gesamtdaten!D4</f>
        <v>... ist daran interessiert, wie ich mich fühle und wie es mir geht.</v>
      </c>
      <c r="L7" s="51" t="e">
        <f t="shared" si="2"/>
        <v>#DIV/0!</v>
      </c>
      <c r="M7" s="51" t="e">
        <f t="shared" si="3"/>
        <v>#DIV/0!</v>
      </c>
      <c r="N7" s="51" t="e">
        <f t="shared" si="4"/>
        <v>#DIV/0!</v>
      </c>
      <c r="O7" s="51" t="e">
        <f t="shared" si="5"/>
        <v>#DIV/0!</v>
      </c>
      <c r="P7" s="51" t="e">
        <f t="shared" si="6"/>
        <v>#DIV/0!</v>
      </c>
      <c r="Q7" s="50">
        <f>COUNTIF(Gesamtdaten!$D:$D,1)</f>
        <v>0</v>
      </c>
      <c r="R7" s="50">
        <f>COUNTIF(Gesamtdaten!$D:$D,2)</f>
        <v>0</v>
      </c>
      <c r="S7" s="50">
        <f>COUNTIF(Gesamtdaten!$D:$D,3)</f>
        <v>0</v>
      </c>
      <c r="T7" s="50">
        <f>COUNTIF(Gesamtdaten!$D:$D,4)</f>
        <v>0</v>
      </c>
      <c r="U7" s="50">
        <f>COUNTIF(Gesamtdaten!$D:$D,5)</f>
        <v>0</v>
      </c>
      <c r="V7" s="52"/>
    </row>
    <row r="8" spans="1:22" ht="33" customHeight="1" x14ac:dyDescent="0.25">
      <c r="H8" s="48">
        <f t="shared" si="0"/>
        <v>0</v>
      </c>
      <c r="I8" s="49" t="e">
        <f>AVERAGE(Gesamtdaten!E:E)</f>
        <v>#DIV/0!</v>
      </c>
      <c r="J8" s="49" t="e">
        <f>_xlfn.STDEV.S(Gesamtdaten!E:E)</f>
        <v>#DIV/0!</v>
      </c>
      <c r="K8" s="50" t="str">
        <f>Gesamtdaten!E4</f>
        <v>... ist in der Regel für mich erreichbar.</v>
      </c>
      <c r="L8" s="51" t="e">
        <f t="shared" si="2"/>
        <v>#DIV/0!</v>
      </c>
      <c r="M8" s="51" t="e">
        <f t="shared" si="3"/>
        <v>#DIV/0!</v>
      </c>
      <c r="N8" s="51" t="e">
        <f t="shared" si="4"/>
        <v>#DIV/0!</v>
      </c>
      <c r="O8" s="51" t="e">
        <f t="shared" si="5"/>
        <v>#DIV/0!</v>
      </c>
      <c r="P8" s="51" t="e">
        <f t="shared" si="6"/>
        <v>#DIV/0!</v>
      </c>
      <c r="Q8" s="50">
        <f>COUNTIF(Gesamtdaten!$E:$E,1)</f>
        <v>0</v>
      </c>
      <c r="R8" s="50">
        <f>COUNTIF(Gesamtdaten!$E:$E,2)</f>
        <v>0</v>
      </c>
      <c r="S8" s="50">
        <f>COUNTIF(Gesamtdaten!$E:$E,3)</f>
        <v>0</v>
      </c>
      <c r="T8" s="50">
        <f>COUNTIF(Gesamtdaten!$E:$E,4)</f>
        <v>0</v>
      </c>
      <c r="U8" s="50">
        <f>COUNTIF(Gesamtdaten!$E:$E,5)</f>
        <v>0</v>
      </c>
      <c r="V8" s="52"/>
    </row>
    <row r="9" spans="1:22" ht="33" customHeight="1" x14ac:dyDescent="0.25">
      <c r="H9" s="48">
        <f t="shared" si="0"/>
        <v>0</v>
      </c>
      <c r="I9" s="49" t="e">
        <f>AVERAGE(Gesamtdaten!F:F)</f>
        <v>#DIV/0!</v>
      </c>
      <c r="J9" s="49" t="e">
        <f>_xlfn.STDEV.S(Gesamtdaten!F:F)</f>
        <v>#DIV/0!</v>
      </c>
      <c r="K9" s="50" t="str">
        <f>Gesamtdaten!F4</f>
        <v>... berücksichtigt meine Überlegungen und Bedürfnisse.</v>
      </c>
      <c r="L9" s="51" t="e">
        <f t="shared" si="2"/>
        <v>#DIV/0!</v>
      </c>
      <c r="M9" s="51" t="e">
        <f t="shared" si="3"/>
        <v>#DIV/0!</v>
      </c>
      <c r="N9" s="51" t="e">
        <f t="shared" si="4"/>
        <v>#DIV/0!</v>
      </c>
      <c r="O9" s="51" t="e">
        <f t="shared" si="5"/>
        <v>#DIV/0!</v>
      </c>
      <c r="P9" s="51" t="e">
        <f t="shared" si="6"/>
        <v>#DIV/0!</v>
      </c>
      <c r="Q9" s="50">
        <f>COUNTIF(Gesamtdaten!$F:$F,1)</f>
        <v>0</v>
      </c>
      <c r="R9" s="50">
        <f>COUNTIF(Gesamtdaten!$F:$F,2)</f>
        <v>0</v>
      </c>
      <c r="S9" s="50">
        <f>COUNTIF(Gesamtdaten!$F:$F,3)</f>
        <v>0</v>
      </c>
      <c r="T9" s="50">
        <f>COUNTIF(Gesamtdaten!$F:$F,4)</f>
        <v>0</v>
      </c>
      <c r="U9" s="50">
        <f>COUNTIF(Gesamtdaten!$F:$F,5)</f>
        <v>0</v>
      </c>
      <c r="V9" s="52"/>
    </row>
    <row r="10" spans="1:22" ht="33" customHeight="1" x14ac:dyDescent="0.25">
      <c r="H10" s="48">
        <f t="shared" si="0"/>
        <v>0</v>
      </c>
      <c r="I10" s="49" t="e">
        <f>AVERAGE(Gesamtdaten!G:G)</f>
        <v>#DIV/0!</v>
      </c>
      <c r="J10" s="49" t="e">
        <f>_xlfn.STDEV.S(Gesamtdaten!G:G)</f>
        <v>#DIV/0!</v>
      </c>
      <c r="K10" s="50" t="str">
        <f>Gesamtdaten!G4</f>
        <v>... setzt bei hohem Arbeitsaufkommen Prioritäten bei den zu erledigenden Aufgaben.</v>
      </c>
      <c r="L10" s="51" t="e">
        <f t="shared" si="2"/>
        <v>#DIV/0!</v>
      </c>
      <c r="M10" s="51" t="e">
        <f t="shared" si="3"/>
        <v>#DIV/0!</v>
      </c>
      <c r="N10" s="51" t="e">
        <f t="shared" si="4"/>
        <v>#DIV/0!</v>
      </c>
      <c r="O10" s="51" t="e">
        <f t="shared" si="5"/>
        <v>#DIV/0!</v>
      </c>
      <c r="P10" s="51" t="e">
        <f t="shared" si="6"/>
        <v>#DIV/0!</v>
      </c>
      <c r="Q10" s="50">
        <f>COUNTIF(Gesamtdaten!$G:$G,1)</f>
        <v>0</v>
      </c>
      <c r="R10" s="50">
        <f>COUNTIF(Gesamtdaten!$G:$G,2)</f>
        <v>0</v>
      </c>
      <c r="S10" s="50">
        <f>COUNTIF(Gesamtdaten!$G:$G,3)</f>
        <v>0</v>
      </c>
      <c r="T10" s="50">
        <f>COUNTIF(Gesamtdaten!$G:$G,4)</f>
        <v>0</v>
      </c>
      <c r="U10" s="50">
        <f>COUNTIF(Gesamtdaten!$G:$G,5)</f>
        <v>0</v>
      </c>
      <c r="V10" s="52"/>
    </row>
    <row r="11" spans="1:22" ht="33" customHeight="1" x14ac:dyDescent="0.25">
      <c r="H11" s="48">
        <f t="shared" si="0"/>
        <v>0</v>
      </c>
      <c r="I11" s="49" t="e">
        <f>AVERAGE(Gesamtdaten!H:H)</f>
        <v>#DIV/0!</v>
      </c>
      <c r="J11" s="49" t="e">
        <f>_xlfn.STDEV.S(Gesamtdaten!H:H)</f>
        <v>#DIV/0!</v>
      </c>
      <c r="K11" s="50" t="str">
        <f>Gesamtdaten!H4</f>
        <v>... ist da bzw. unterstützt mich, wenn es bei der Arbeit schwierig wird.</v>
      </c>
      <c r="L11" s="51" t="e">
        <f t="shared" si="2"/>
        <v>#DIV/0!</v>
      </c>
      <c r="M11" s="51" t="e">
        <f t="shared" si="3"/>
        <v>#DIV/0!</v>
      </c>
      <c r="N11" s="51" t="e">
        <f t="shared" si="4"/>
        <v>#DIV/0!</v>
      </c>
      <c r="O11" s="51" t="e">
        <f t="shared" si="5"/>
        <v>#DIV/0!</v>
      </c>
      <c r="P11" s="51" t="e">
        <f t="shared" si="6"/>
        <v>#DIV/0!</v>
      </c>
      <c r="Q11" s="50">
        <f>COUNTIF(Gesamtdaten!$H:$H,1)</f>
        <v>0</v>
      </c>
      <c r="R11" s="50">
        <f>COUNTIF(Gesamtdaten!$H:$H,2)</f>
        <v>0</v>
      </c>
      <c r="S11" s="50">
        <f>COUNTIF(Gesamtdaten!$H:$H,3)</f>
        <v>0</v>
      </c>
      <c r="T11" s="50">
        <f>COUNTIF(Gesamtdaten!$H:$H,4)</f>
        <v>0</v>
      </c>
      <c r="U11" s="50">
        <f>COUNTIF(Gesamtdaten!$H:$H,5)</f>
        <v>0</v>
      </c>
      <c r="V11" s="52"/>
    </row>
    <row r="12" spans="1:22" ht="33" customHeight="1" x14ac:dyDescent="0.25">
      <c r="H12" s="48">
        <f t="shared" si="0"/>
        <v>0</v>
      </c>
      <c r="I12" s="49" t="e">
        <f>AVERAGE(Gesamtdaten!I:I)</f>
        <v>#DIV/0!</v>
      </c>
      <c r="J12" s="49" t="e">
        <f>_xlfn.STDEV.S(Gesamtdaten!I:I)</f>
        <v>#DIV/0!</v>
      </c>
      <c r="K12" s="50" t="str">
        <f>Gesamtdaten!I4</f>
        <v>... nimmt sich Zeit, um über meine Arbeitsprobleme zu sprechen.</v>
      </c>
      <c r="L12" s="51" t="e">
        <f t="shared" si="2"/>
        <v>#DIV/0!</v>
      </c>
      <c r="M12" s="51" t="e">
        <f t="shared" si="3"/>
        <v>#DIV/0!</v>
      </c>
      <c r="N12" s="51" t="e">
        <f t="shared" si="4"/>
        <v>#DIV/0!</v>
      </c>
      <c r="O12" s="51" t="e">
        <f t="shared" si="5"/>
        <v>#DIV/0!</v>
      </c>
      <c r="P12" s="51" t="e">
        <f t="shared" si="6"/>
        <v>#DIV/0!</v>
      </c>
      <c r="Q12" s="50">
        <f>COUNTIF(Gesamtdaten!$I:$I,1)</f>
        <v>0</v>
      </c>
      <c r="R12" s="50">
        <f>COUNTIF(Gesamtdaten!$I:$I,2)</f>
        <v>0</v>
      </c>
      <c r="S12" s="50">
        <f>COUNTIF(Gesamtdaten!$I:$I,3)</f>
        <v>0</v>
      </c>
      <c r="T12" s="50">
        <f>COUNTIF(Gesamtdaten!$I:$I,4)</f>
        <v>0</v>
      </c>
      <c r="U12" s="50">
        <f>COUNTIF(Gesamtdaten!$I:$I,5)</f>
        <v>0</v>
      </c>
      <c r="V12" s="52"/>
    </row>
    <row r="13" spans="1:22" ht="33" customHeight="1" x14ac:dyDescent="0.25">
      <c r="H13" s="48">
        <f t="shared" si="0"/>
        <v>0</v>
      </c>
      <c r="I13" s="49" t="e">
        <f>AVERAGE(Gesamtdaten!J:J)</f>
        <v>#DIV/0!</v>
      </c>
      <c r="J13" s="49" t="e">
        <f>_xlfn.STDEV.S(Gesamtdaten!J:J)</f>
        <v>#DIV/0!</v>
      </c>
      <c r="K13" s="50" t="str">
        <f>Gesamtdaten!J4</f>
        <v>... baut auf Vertrauen.</v>
      </c>
      <c r="L13" s="51" t="e">
        <f t="shared" si="2"/>
        <v>#DIV/0!</v>
      </c>
      <c r="M13" s="51" t="e">
        <f t="shared" si="3"/>
        <v>#DIV/0!</v>
      </c>
      <c r="N13" s="51" t="e">
        <f t="shared" si="4"/>
        <v>#DIV/0!</v>
      </c>
      <c r="O13" s="51" t="e">
        <f t="shared" si="5"/>
        <v>#DIV/0!</v>
      </c>
      <c r="P13" s="51" t="e">
        <f t="shared" si="6"/>
        <v>#DIV/0!</v>
      </c>
      <c r="Q13" s="50">
        <f>COUNTIF(Gesamtdaten!$J:$J,1)</f>
        <v>0</v>
      </c>
      <c r="R13" s="50">
        <f>COUNTIF(Gesamtdaten!$J:$J,2)</f>
        <v>0</v>
      </c>
      <c r="S13" s="50">
        <f>COUNTIF(Gesamtdaten!$J:$J,3)</f>
        <v>0</v>
      </c>
      <c r="T13" s="50">
        <f>COUNTIF(Gesamtdaten!$J:$J,4)</f>
        <v>0</v>
      </c>
      <c r="U13" s="50">
        <f>COUNTIF(Gesamtdaten!$J:$J,5)</f>
        <v>0</v>
      </c>
      <c r="V13" s="52"/>
    </row>
    <row r="14" spans="1:22" ht="33" customHeight="1" x14ac:dyDescent="0.25">
      <c r="H14" s="48">
        <f t="shared" si="0"/>
        <v>0</v>
      </c>
      <c r="I14" s="49" t="e">
        <f>AVERAGE(Gesamtdaten!K:K)</f>
        <v>#DIV/0!</v>
      </c>
      <c r="J14" s="49" t="e">
        <f>_xlfn.STDEV.S(Gesamtdaten!K:K)</f>
        <v>#DIV/0!</v>
      </c>
      <c r="K14" s="50" t="str">
        <f>Gesamtdaten!K4</f>
        <v>... puffert Druck von oben in Bezug auf die Arbeitsmenge in der Regel ab.</v>
      </c>
      <c r="L14" s="51" t="e">
        <f t="shared" si="2"/>
        <v>#DIV/0!</v>
      </c>
      <c r="M14" s="51" t="e">
        <f t="shared" si="3"/>
        <v>#DIV/0!</v>
      </c>
      <c r="N14" s="51" t="e">
        <f t="shared" si="4"/>
        <v>#DIV/0!</v>
      </c>
      <c r="O14" s="51" t="e">
        <f t="shared" si="5"/>
        <v>#DIV/0!</v>
      </c>
      <c r="P14" s="51" t="e">
        <f t="shared" si="6"/>
        <v>#DIV/0!</v>
      </c>
      <c r="Q14" s="50">
        <f>COUNTIF(Gesamtdaten!$K:$K,1)</f>
        <v>0</v>
      </c>
      <c r="R14" s="50">
        <f>COUNTIF(Gesamtdaten!$K:$K,2)</f>
        <v>0</v>
      </c>
      <c r="S14" s="50">
        <f>COUNTIF(Gesamtdaten!$K:$K,3)</f>
        <v>0</v>
      </c>
      <c r="T14" s="50">
        <f>COUNTIF(Gesamtdaten!$K:$K,4)</f>
        <v>0</v>
      </c>
      <c r="U14" s="50">
        <f>COUNTIF(Gesamtdaten!$K:$K,5)</f>
        <v>0</v>
      </c>
      <c r="V14" s="52"/>
    </row>
    <row r="15" spans="1:22" ht="33" customHeight="1" x14ac:dyDescent="0.25">
      <c r="H15" s="48">
        <f t="shared" si="0"/>
        <v>0</v>
      </c>
      <c r="I15" s="49" t="e">
        <f>AVERAGE(Gesamtdaten!L:L)</f>
        <v>#DIV/0!</v>
      </c>
      <c r="J15" s="49" t="e">
        <f>_xlfn.STDEV.S(Gesamtdaten!L:L)</f>
        <v>#DIV/0!</v>
      </c>
      <c r="K15" s="50" t="str">
        <f>Gesamtdaten!L4</f>
        <v>... verhält sich in Sachen Sicherheit und Gesundheit in der Regel vorbildlich.</v>
      </c>
      <c r="L15" s="51" t="e">
        <f t="shared" si="2"/>
        <v>#DIV/0!</v>
      </c>
      <c r="M15" s="51" t="e">
        <f t="shared" si="3"/>
        <v>#DIV/0!</v>
      </c>
      <c r="N15" s="51" t="e">
        <f t="shared" si="4"/>
        <v>#DIV/0!</v>
      </c>
      <c r="O15" s="51" t="e">
        <f t="shared" si="5"/>
        <v>#DIV/0!</v>
      </c>
      <c r="P15" s="51" t="e">
        <f t="shared" si="6"/>
        <v>#DIV/0!</v>
      </c>
      <c r="Q15" s="50">
        <f>COUNTIF(Gesamtdaten!$L:$L,1)</f>
        <v>0</v>
      </c>
      <c r="R15" s="50">
        <f>COUNTIF(Gesamtdaten!$L:$L,2)</f>
        <v>0</v>
      </c>
      <c r="S15" s="50">
        <f>COUNTIF(Gesamtdaten!$L:$L,3)</f>
        <v>0</v>
      </c>
      <c r="T15" s="50">
        <f>COUNTIF(Gesamtdaten!$L:$L,4)</f>
        <v>0</v>
      </c>
      <c r="U15" s="50">
        <f>COUNTIF(Gesamtdaten!$L:$L,5)</f>
        <v>0</v>
      </c>
      <c r="V15" s="52"/>
    </row>
    <row r="16" spans="1:22" ht="33" customHeight="1" x14ac:dyDescent="0.25">
      <c r="H16" s="48">
        <f t="shared" si="0"/>
        <v>0</v>
      </c>
      <c r="I16" s="49" t="e">
        <f>AVERAGE(Gesamtdaten!M:M)</f>
        <v>#DIV/0!</v>
      </c>
      <c r="J16" s="49" t="e">
        <f>_xlfn.STDEV.S(Gesamtdaten!M:M)</f>
        <v>#DIV/0!</v>
      </c>
      <c r="K16" s="50" t="str">
        <f>Gesamtdaten!M4</f>
        <v>... sorgt mit ihrem bzw. seinem Auftreten für ein angenehmes Arbeitsklima.</v>
      </c>
      <c r="L16" s="51" t="e">
        <f t="shared" si="2"/>
        <v>#DIV/0!</v>
      </c>
      <c r="M16" s="51" t="e">
        <f t="shared" si="3"/>
        <v>#DIV/0!</v>
      </c>
      <c r="N16" s="51" t="e">
        <f t="shared" si="4"/>
        <v>#DIV/0!</v>
      </c>
      <c r="O16" s="51" t="e">
        <f t="shared" si="5"/>
        <v>#DIV/0!</v>
      </c>
      <c r="P16" s="51" t="e">
        <f t="shared" si="6"/>
        <v>#DIV/0!</v>
      </c>
      <c r="Q16" s="50">
        <f>COUNTIF(Gesamtdaten!$M:$M,1)</f>
        <v>0</v>
      </c>
      <c r="R16" s="50">
        <f>COUNTIF(Gesamtdaten!$M:$M,2)</f>
        <v>0</v>
      </c>
      <c r="S16" s="50">
        <f>COUNTIF(Gesamtdaten!$M:$M,3)</f>
        <v>0</v>
      </c>
      <c r="T16" s="50">
        <f>COUNTIF(Gesamtdaten!$M:$M,4)</f>
        <v>0</v>
      </c>
      <c r="U16" s="50">
        <f>COUNTIF(Gesamtdaten!$M:$M,5)</f>
        <v>0</v>
      </c>
      <c r="V16" s="52"/>
    </row>
    <row r="17" spans="1:22" ht="33" customHeight="1" x14ac:dyDescent="0.2">
      <c r="V17" s="52"/>
    </row>
    <row r="18" spans="1:22" ht="33" customHeight="1" x14ac:dyDescent="0.2">
      <c r="V18" s="52"/>
    </row>
    <row r="19" spans="1:22" ht="33" customHeight="1" x14ac:dyDescent="0.25">
      <c r="A19" s="4" t="s">
        <v>207</v>
      </c>
      <c r="L19" s="8"/>
      <c r="M19" s="8"/>
      <c r="N19" s="9"/>
      <c r="V19" s="52"/>
    </row>
    <row r="20" spans="1:22" ht="33" customHeight="1" x14ac:dyDescent="0.25">
      <c r="K20" s="1"/>
      <c r="L20" s="94" t="s">
        <v>167</v>
      </c>
      <c r="M20" s="95"/>
      <c r="N20" s="95"/>
      <c r="O20" s="95"/>
      <c r="P20" s="96"/>
      <c r="Q20" s="94" t="s">
        <v>166</v>
      </c>
      <c r="R20" s="95"/>
      <c r="S20" s="95"/>
      <c r="T20" s="95"/>
      <c r="U20" s="96"/>
      <c r="V20" s="52"/>
    </row>
    <row r="21" spans="1:22" s="45" customFormat="1" ht="50.1" customHeight="1" x14ac:dyDescent="0.25">
      <c r="G21" s="43"/>
      <c r="H21" s="46" t="s">
        <v>81</v>
      </c>
      <c r="I21" s="46" t="s">
        <v>140</v>
      </c>
      <c r="J21" s="46" t="s">
        <v>144</v>
      </c>
      <c r="K21" s="47" t="s">
        <v>172</v>
      </c>
      <c r="L21" s="46" t="s">
        <v>82</v>
      </c>
      <c r="M21" s="46" t="s">
        <v>83</v>
      </c>
      <c r="N21" s="46" t="s">
        <v>84</v>
      </c>
      <c r="O21" s="46" t="s">
        <v>85</v>
      </c>
      <c r="P21" s="46" t="s">
        <v>86</v>
      </c>
      <c r="Q21" s="46" t="s">
        <v>82</v>
      </c>
      <c r="R21" s="46" t="s">
        <v>83</v>
      </c>
      <c r="S21" s="46" t="s">
        <v>84</v>
      </c>
      <c r="T21" s="46" t="s">
        <v>85</v>
      </c>
      <c r="U21" s="46" t="s">
        <v>86</v>
      </c>
      <c r="V21" s="52"/>
    </row>
    <row r="22" spans="1:22" ht="33" customHeight="1" x14ac:dyDescent="0.25">
      <c r="H22" s="48">
        <f>SUM(Q22:U22)</f>
        <v>0</v>
      </c>
      <c r="I22" s="49" t="e">
        <f>AVERAGE(Gesamtdaten!N:N)</f>
        <v>#DIV/0!</v>
      </c>
      <c r="J22" s="49" t="e">
        <f>_xlfn.STDEV.S(Gesamtdaten!N:N)</f>
        <v>#DIV/0!</v>
      </c>
      <c r="K22" s="50" t="str">
        <f>Gesamtdaten!N4</f>
        <v>... finanzielle Anerkennung, z. B. durch für die Tätigkeit angemessene Bezahlung, Gehaltserhöhung, Zusatzentgelt, Prämie?</v>
      </c>
      <c r="L22" s="51" t="e">
        <f>Q22/$H22</f>
        <v>#DIV/0!</v>
      </c>
      <c r="M22" s="51" t="e">
        <f t="shared" ref="M22:P24" si="7">R22/$H22</f>
        <v>#DIV/0!</v>
      </c>
      <c r="N22" s="51" t="e">
        <f t="shared" si="7"/>
        <v>#DIV/0!</v>
      </c>
      <c r="O22" s="51" t="e">
        <f t="shared" si="7"/>
        <v>#DIV/0!</v>
      </c>
      <c r="P22" s="51" t="e">
        <f t="shared" si="7"/>
        <v>#DIV/0!</v>
      </c>
      <c r="Q22" s="50">
        <f>COUNTIF(Gesamtdaten!$N:$N,1)</f>
        <v>0</v>
      </c>
      <c r="R22" s="50">
        <f>COUNTIF(Gesamtdaten!$N:$N,2)</f>
        <v>0</v>
      </c>
      <c r="S22" s="50">
        <f>COUNTIF(Gesamtdaten!$N:$N,3)</f>
        <v>0</v>
      </c>
      <c r="T22" s="50">
        <f>COUNTIF(Gesamtdaten!$N:$N,4)</f>
        <v>0</v>
      </c>
      <c r="U22" s="50">
        <f>COUNTIF(Gesamtdaten!$N:$N,5)</f>
        <v>0</v>
      </c>
      <c r="V22" s="52"/>
    </row>
    <row r="23" spans="1:22" ht="51" customHeight="1" x14ac:dyDescent="0.25">
      <c r="H23" s="48">
        <f t="shared" ref="H23:H24" si="8">SUM(Q23:U23)</f>
        <v>0</v>
      </c>
      <c r="I23" s="49" t="e">
        <f>AVERAGE(Gesamtdaten!O:O)</f>
        <v>#DIV/0!</v>
      </c>
      <c r="J23" s="49" t="e">
        <f>_xlfn.STDEV.S(Gesamtdaten!O:O)</f>
        <v>#DIV/0!</v>
      </c>
      <c r="K23" s="50" t="str">
        <f>Gesamtdaten!O4</f>
        <v>… statusbezogene Anerkennung, z. B. Aufgaben entsprechend der Qualifikation, Arbeitsplatzsicherheit, Teilnahme an Qualifizierungen oder Veranstaltungen, Sachmittel, Aufstieg/Beförderung?</v>
      </c>
      <c r="L23" s="51" t="e">
        <f t="shared" ref="L23:L24" si="9">Q23/$H23</f>
        <v>#DIV/0!</v>
      </c>
      <c r="M23" s="51" t="e">
        <f t="shared" si="7"/>
        <v>#DIV/0!</v>
      </c>
      <c r="N23" s="51" t="e">
        <f t="shared" si="7"/>
        <v>#DIV/0!</v>
      </c>
      <c r="O23" s="51" t="e">
        <f t="shared" si="7"/>
        <v>#DIV/0!</v>
      </c>
      <c r="P23" s="51" t="e">
        <f t="shared" si="7"/>
        <v>#DIV/0!</v>
      </c>
      <c r="Q23" s="50">
        <f>COUNTIF(Gesamtdaten!$O:$O,1)</f>
        <v>0</v>
      </c>
      <c r="R23" s="50">
        <f>COUNTIF(Gesamtdaten!$O:$O,2)</f>
        <v>0</v>
      </c>
      <c r="S23" s="50">
        <f>COUNTIF(Gesamtdaten!$O:$O,3)</f>
        <v>0</v>
      </c>
      <c r="T23" s="50">
        <f>COUNTIF(Gesamtdaten!$O:$O,4)</f>
        <v>0</v>
      </c>
      <c r="U23" s="50">
        <f>COUNTIF(Gesamtdaten!$O:$O,5)</f>
        <v>0</v>
      </c>
      <c r="V23" s="52"/>
    </row>
    <row r="24" spans="1:22" ht="33" customHeight="1" x14ac:dyDescent="0.25">
      <c r="H24" s="48">
        <f t="shared" si="8"/>
        <v>0</v>
      </c>
      <c r="I24" s="49" t="e">
        <f>AVERAGE(Gesamtdaten!P:P)</f>
        <v>#DIV/0!</v>
      </c>
      <c r="J24" s="49" t="e">
        <f>_xlfn.STDEV.S(Gesamtdaten!P:P)</f>
        <v>#DIV/0!</v>
      </c>
      <c r="K24" s="50" t="str">
        <f>Gesamtdaten!P4</f>
        <v>... sozioemotionale Anerkennung, z. B. Respekt, Lob, Dank, Unterstützung, faire Behandlung, keine unerwünschten Veränderungen?</v>
      </c>
      <c r="L24" s="51" t="e">
        <f t="shared" si="9"/>
        <v>#DIV/0!</v>
      </c>
      <c r="M24" s="51" t="e">
        <f t="shared" si="7"/>
        <v>#DIV/0!</v>
      </c>
      <c r="N24" s="51" t="e">
        <f t="shared" si="7"/>
        <v>#DIV/0!</v>
      </c>
      <c r="O24" s="51" t="e">
        <f t="shared" si="7"/>
        <v>#DIV/0!</v>
      </c>
      <c r="P24" s="51" t="e">
        <f t="shared" si="7"/>
        <v>#DIV/0!</v>
      </c>
      <c r="Q24" s="50">
        <f>COUNTIF(Gesamtdaten!$P:$P,1)</f>
        <v>0</v>
      </c>
      <c r="R24" s="50">
        <f>COUNTIF(Gesamtdaten!$P:$P,2)</f>
        <v>0</v>
      </c>
      <c r="S24" s="50">
        <f>COUNTIF(Gesamtdaten!$P:$P,3)</f>
        <v>0</v>
      </c>
      <c r="T24" s="50">
        <f>COUNTIF(Gesamtdaten!$P:$P,4)</f>
        <v>0</v>
      </c>
      <c r="U24" s="50">
        <f>COUNTIF(Gesamtdaten!$P:$P,5)</f>
        <v>0</v>
      </c>
      <c r="V24" s="52"/>
    </row>
    <row r="25" spans="1:22" ht="33" customHeight="1" x14ac:dyDescent="0.2">
      <c r="V25" s="52"/>
    </row>
    <row r="26" spans="1:22" ht="33" customHeight="1" x14ac:dyDescent="0.25">
      <c r="A26" s="90" t="s">
        <v>128</v>
      </c>
      <c r="V26" s="52"/>
    </row>
    <row r="27" spans="1:22" ht="33" customHeight="1" x14ac:dyDescent="0.25">
      <c r="A27" s="4"/>
      <c r="V27" s="52"/>
    </row>
    <row r="28" spans="1:22" ht="33" customHeight="1" x14ac:dyDescent="0.25">
      <c r="H28" s="46" t="s">
        <v>81</v>
      </c>
      <c r="I28" s="70"/>
      <c r="J28" s="70"/>
      <c r="K28" s="53" t="s">
        <v>76</v>
      </c>
      <c r="L28" s="46" t="s">
        <v>87</v>
      </c>
      <c r="M28" s="46" t="s">
        <v>159</v>
      </c>
      <c r="N28" s="46" t="s">
        <v>160</v>
      </c>
      <c r="O28" s="46" t="s">
        <v>88</v>
      </c>
      <c r="P28" s="71"/>
      <c r="Q28" s="46" t="s">
        <v>87</v>
      </c>
      <c r="R28" s="46" t="s">
        <v>159</v>
      </c>
      <c r="S28" s="46" t="s">
        <v>160</v>
      </c>
      <c r="T28" s="46" t="s">
        <v>88</v>
      </c>
      <c r="U28" s="71"/>
      <c r="V28" s="52"/>
    </row>
    <row r="29" spans="1:22" ht="33" customHeight="1" x14ac:dyDescent="0.2">
      <c r="H29" s="48">
        <f>SUM(Q29:T29)</f>
        <v>0</v>
      </c>
      <c r="I29" s="70"/>
      <c r="J29" s="70"/>
      <c r="K29" s="50" t="str">
        <f>Gesamtdaten!Q4</f>
        <v>Führt Ihr/e direkte/r Vorgesetzte/r jährlich ein Mitarbeitergespräch mit Ihnen?</v>
      </c>
      <c r="L29" s="51" t="e">
        <f>Q29/$H29</f>
        <v>#DIV/0!</v>
      </c>
      <c r="M29" s="51" t="e">
        <f t="shared" ref="M29" si="10">R29/$H29</f>
        <v>#DIV/0!</v>
      </c>
      <c r="N29" s="51" t="e">
        <f t="shared" ref="N29" si="11">S29/$H29</f>
        <v>#DIV/0!</v>
      </c>
      <c r="O29" s="51" t="e">
        <f t="shared" ref="O29" si="12">T29/$H29</f>
        <v>#DIV/0!</v>
      </c>
      <c r="P29" s="72"/>
      <c r="Q29" s="50">
        <f>COUNTIF(Gesamtdaten!$Q:$Q,1)</f>
        <v>0</v>
      </c>
      <c r="R29" s="50">
        <f>COUNTIF(Gesamtdaten!$Q:$Q,2)</f>
        <v>0</v>
      </c>
      <c r="S29" s="50">
        <f>COUNTIF(Gesamtdaten!$Q:$Q,3)</f>
        <v>0</v>
      </c>
      <c r="T29" s="50">
        <f>COUNTIF(Gesamtdaten!$Q:$Q,4)</f>
        <v>0</v>
      </c>
      <c r="U29" s="71"/>
      <c r="V29" s="52"/>
    </row>
    <row r="30" spans="1:22" ht="33" customHeight="1" x14ac:dyDescent="0.2">
      <c r="V30" s="52"/>
    </row>
    <row r="31" spans="1:22" ht="33" customHeight="1" x14ac:dyDescent="0.2">
      <c r="V31" s="52"/>
    </row>
    <row r="32" spans="1:22" ht="33" customHeight="1" x14ac:dyDescent="0.25">
      <c r="L32" s="94" t="s">
        <v>167</v>
      </c>
      <c r="M32" s="95"/>
      <c r="N32" s="95"/>
      <c r="O32" s="95"/>
      <c r="P32" s="96"/>
      <c r="Q32" s="94" t="s">
        <v>166</v>
      </c>
      <c r="R32" s="95"/>
      <c r="S32" s="95"/>
      <c r="T32" s="95"/>
      <c r="U32" s="96"/>
      <c r="V32" s="52"/>
    </row>
    <row r="33" spans="8:22" ht="50.1" customHeight="1" x14ac:dyDescent="0.25">
      <c r="H33" s="46" t="s">
        <v>81</v>
      </c>
      <c r="I33" s="70"/>
      <c r="J33" s="70"/>
      <c r="K33" s="47" t="s">
        <v>89</v>
      </c>
      <c r="L33" s="46" t="s">
        <v>173</v>
      </c>
      <c r="M33" s="70"/>
      <c r="N33" s="70"/>
      <c r="O33" s="70"/>
      <c r="P33" s="70"/>
      <c r="Q33" s="46" t="s">
        <v>173</v>
      </c>
      <c r="R33" s="70"/>
      <c r="S33" s="70"/>
      <c r="T33" s="70"/>
      <c r="U33" s="70"/>
      <c r="V33" s="52"/>
    </row>
    <row r="34" spans="8:22" ht="33" customHeight="1" x14ac:dyDescent="0.2">
      <c r="H34" s="48">
        <f>SUM(Q29:T29)</f>
        <v>0</v>
      </c>
      <c r="I34" s="70"/>
      <c r="J34" s="70"/>
      <c r="K34" s="50" t="str">
        <f>Gesamtdaten!R4</f>
        <v>Feedback über Ihre Leistung</v>
      </c>
      <c r="L34" s="51" t="e">
        <f>Q34/$H34</f>
        <v>#DIV/0!</v>
      </c>
      <c r="M34" s="70"/>
      <c r="N34" s="72"/>
      <c r="O34" s="71"/>
      <c r="P34" s="71"/>
      <c r="Q34" s="50">
        <f>COUNTIF(Gesamtdaten!$R:$R,1)</f>
        <v>0</v>
      </c>
      <c r="R34" s="70"/>
      <c r="S34" s="71"/>
      <c r="T34" s="71"/>
      <c r="U34" s="71"/>
      <c r="V34" s="52"/>
    </row>
    <row r="35" spans="8:22" ht="33" customHeight="1" x14ac:dyDescent="0.2">
      <c r="H35" s="48">
        <f>SUM(Q29:T29)</f>
        <v>0</v>
      </c>
      <c r="I35" s="70"/>
      <c r="J35" s="70"/>
      <c r="K35" s="50" t="str">
        <f>Gesamtdaten!S4</f>
        <v>Erfragen Ihrer Zufriedenheit, persönlichen Erwartungen und Ziele</v>
      </c>
      <c r="L35" s="51" t="e">
        <f t="shared" ref="L35:L43" si="13">Q35/$H35</f>
        <v>#DIV/0!</v>
      </c>
      <c r="M35" s="70"/>
      <c r="N35" s="72"/>
      <c r="O35" s="71"/>
      <c r="P35" s="71"/>
      <c r="Q35" s="50">
        <f>COUNTIF(Gesamtdaten!$S:$S,1)</f>
        <v>0</v>
      </c>
      <c r="R35" s="70"/>
      <c r="S35" s="71"/>
      <c r="T35" s="71"/>
      <c r="U35" s="71"/>
      <c r="V35" s="52"/>
    </row>
    <row r="36" spans="8:22" ht="33" customHeight="1" x14ac:dyDescent="0.2">
      <c r="H36" s="48">
        <f>SUM(Q29:T29)</f>
        <v>0</v>
      </c>
      <c r="I36" s="70"/>
      <c r="J36" s="70"/>
      <c r="K36" s="50" t="str">
        <f>Gesamtdaten!T4</f>
        <v>Anstehende Projekte und Aufgaben besprechen und festlegen</v>
      </c>
      <c r="L36" s="51" t="e">
        <f t="shared" si="13"/>
        <v>#DIV/0!</v>
      </c>
      <c r="M36" s="70"/>
      <c r="N36" s="72"/>
      <c r="O36" s="71"/>
      <c r="P36" s="71"/>
      <c r="Q36" s="50">
        <f>COUNTIF(Gesamtdaten!$T:$T,1)</f>
        <v>0</v>
      </c>
      <c r="R36" s="70"/>
      <c r="S36" s="71"/>
      <c r="T36" s="71"/>
      <c r="U36" s="71"/>
      <c r="V36" s="52"/>
    </row>
    <row r="37" spans="8:22" ht="33" customHeight="1" x14ac:dyDescent="0.2">
      <c r="H37" s="48">
        <f>SUM(Q29:T29)</f>
        <v>0</v>
      </c>
      <c r="I37" s="70"/>
      <c r="J37" s="70"/>
      <c r="K37" s="50" t="str">
        <f>Gesamtdaten!U4</f>
        <v>Ihren Weiterbildungsbedarf und -interesse ermitteln und festlegen</v>
      </c>
      <c r="L37" s="51" t="e">
        <f t="shared" si="13"/>
        <v>#DIV/0!</v>
      </c>
      <c r="M37" s="70"/>
      <c r="N37" s="72"/>
      <c r="O37" s="71"/>
      <c r="P37" s="71"/>
      <c r="Q37" s="50">
        <f>COUNTIF(Gesamtdaten!$U:$U,1)</f>
        <v>0</v>
      </c>
      <c r="R37" s="70"/>
      <c r="S37" s="71"/>
      <c r="T37" s="71"/>
      <c r="U37" s="71"/>
      <c r="V37" s="52"/>
    </row>
    <row r="38" spans="8:22" ht="33" customHeight="1" x14ac:dyDescent="0.2">
      <c r="H38" s="48">
        <f>SUM(Q29:T29)</f>
        <v>0</v>
      </c>
      <c r="I38" s="70"/>
      <c r="J38" s="70"/>
      <c r="K38" s="50" t="str">
        <f>Gesamtdaten!V4</f>
        <v>Ihren Bedarf an Arbeitsmitteln/-hilfen ermitteln</v>
      </c>
      <c r="L38" s="51" t="e">
        <f t="shared" si="13"/>
        <v>#DIV/0!</v>
      </c>
      <c r="M38" s="70"/>
      <c r="N38" s="72"/>
      <c r="O38" s="71"/>
      <c r="P38" s="71"/>
      <c r="Q38" s="50">
        <f>COUNTIF(Gesamtdaten!$V:$V,1)</f>
        <v>0</v>
      </c>
      <c r="R38" s="70"/>
      <c r="S38" s="71"/>
      <c r="T38" s="71"/>
      <c r="U38" s="71"/>
      <c r="V38" s="52"/>
    </row>
    <row r="39" spans="8:22" ht="33" customHeight="1" x14ac:dyDescent="0.2">
      <c r="H39" s="48">
        <f>SUM(Q29:T29)</f>
        <v>0</v>
      </c>
      <c r="I39" s="70"/>
      <c r="J39" s="70"/>
      <c r="K39" s="50" t="str">
        <f>Gesamtdaten!W4</f>
        <v>Themen zur Erhöhung Ihrer Sicherheit bei der Arbeit</v>
      </c>
      <c r="L39" s="51" t="e">
        <f t="shared" si="13"/>
        <v>#DIV/0!</v>
      </c>
      <c r="M39" s="70"/>
      <c r="N39" s="72"/>
      <c r="O39" s="71"/>
      <c r="P39" s="71"/>
      <c r="Q39" s="50">
        <f>COUNTIF(Gesamtdaten!$W:$W,1)</f>
        <v>0</v>
      </c>
      <c r="R39" s="70"/>
      <c r="S39" s="71"/>
      <c r="T39" s="71"/>
      <c r="U39" s="71"/>
      <c r="V39" s="52"/>
    </row>
    <row r="40" spans="8:22" ht="33" customHeight="1" x14ac:dyDescent="0.2">
      <c r="H40" s="48">
        <f>SUM(Q29:T29)</f>
        <v>0</v>
      </c>
      <c r="I40" s="70"/>
      <c r="J40" s="70"/>
      <c r="K40" s="50" t="str">
        <f>Gesamtdaten!X4</f>
        <v>Themen zur Verbesserung Ihrer Gesundheit bei der Arbeit</v>
      </c>
      <c r="L40" s="51" t="e">
        <f t="shared" si="13"/>
        <v>#DIV/0!</v>
      </c>
      <c r="M40" s="70"/>
      <c r="N40" s="72"/>
      <c r="O40" s="71"/>
      <c r="P40" s="71"/>
      <c r="Q40" s="50">
        <f>COUNTIF(Gesamtdaten!$X:$X,1)</f>
        <v>0</v>
      </c>
      <c r="R40" s="70"/>
      <c r="S40" s="71"/>
      <c r="T40" s="71"/>
      <c r="U40" s="71"/>
      <c r="V40" s="52"/>
    </row>
    <row r="41" spans="8:22" ht="33" customHeight="1" x14ac:dyDescent="0.2">
      <c r="H41" s="48">
        <f>SUM(Q36:T36)</f>
        <v>0</v>
      </c>
      <c r="I41" s="70"/>
      <c r="J41" s="70"/>
      <c r="K41" s="50" t="str">
        <f>Gesamtdaten!Y4</f>
        <v>Zusammenarbeit mit Kolleginnen bzw. Kollegen/anderen Bereichen/Abteilungen</v>
      </c>
      <c r="L41" s="51" t="e">
        <f t="shared" si="13"/>
        <v>#DIV/0!</v>
      </c>
      <c r="M41" s="70"/>
      <c r="N41" s="72"/>
      <c r="O41" s="71"/>
      <c r="P41" s="71"/>
      <c r="Q41" s="50">
        <f>COUNTIF(Gesamtdaten!$Y:$Y,1)</f>
        <v>0</v>
      </c>
      <c r="R41" s="70"/>
      <c r="S41" s="71"/>
      <c r="T41" s="71"/>
      <c r="U41" s="71"/>
      <c r="V41" s="52"/>
    </row>
    <row r="42" spans="8:22" ht="33" customHeight="1" x14ac:dyDescent="0.2">
      <c r="H42" s="48">
        <f>SUM(Q29:T29)</f>
        <v>0</v>
      </c>
      <c r="I42" s="70"/>
      <c r="J42" s="70"/>
      <c r="K42" s="50" t="str">
        <f>Gesamtdaten!Z4</f>
        <v>Übertragung von Verantwortung</v>
      </c>
      <c r="L42" s="51" t="e">
        <f t="shared" si="13"/>
        <v>#DIV/0!</v>
      </c>
      <c r="M42" s="70"/>
      <c r="N42" s="72"/>
      <c r="O42" s="71"/>
      <c r="P42" s="71"/>
      <c r="Q42" s="50">
        <f>COUNTIF(Gesamtdaten!$Z:$Z,1)</f>
        <v>0</v>
      </c>
      <c r="R42" s="70"/>
      <c r="S42" s="71"/>
      <c r="T42" s="71"/>
      <c r="U42" s="71"/>
      <c r="V42" s="52"/>
    </row>
    <row r="43" spans="8:22" ht="33" customHeight="1" x14ac:dyDescent="0.2">
      <c r="H43" s="48">
        <f>SUM(Q29:T29)</f>
        <v>0</v>
      </c>
      <c r="I43" s="70"/>
      <c r="J43" s="70"/>
      <c r="K43" s="50" t="str">
        <f>Gesamtdaten!AA4</f>
        <v>Sonstiges</v>
      </c>
      <c r="L43" s="51" t="e">
        <f t="shared" si="13"/>
        <v>#DIV/0!</v>
      </c>
      <c r="M43" s="70"/>
      <c r="N43" s="72"/>
      <c r="O43" s="71"/>
      <c r="P43" s="71"/>
      <c r="Q43" s="50">
        <f>COUNTIF(Gesamtdaten!$AA:$AA,1)</f>
        <v>0</v>
      </c>
      <c r="R43" s="70"/>
      <c r="S43" s="71"/>
      <c r="T43" s="71"/>
      <c r="U43" s="71"/>
      <c r="V43" s="52"/>
    </row>
    <row r="44" spans="8:22" ht="33" customHeight="1" x14ac:dyDescent="0.2">
      <c r="V44" s="52"/>
    </row>
    <row r="45" spans="8:22" ht="33" customHeight="1" x14ac:dyDescent="0.25">
      <c r="L45" s="94" t="s">
        <v>167</v>
      </c>
      <c r="M45" s="95"/>
      <c r="N45" s="95"/>
      <c r="O45" s="95"/>
      <c r="P45" s="96"/>
      <c r="Q45" s="94" t="s">
        <v>166</v>
      </c>
      <c r="R45" s="95"/>
      <c r="S45" s="95"/>
      <c r="T45" s="95"/>
      <c r="U45" s="96"/>
      <c r="V45" s="52"/>
    </row>
    <row r="46" spans="8:22" ht="33" customHeight="1" x14ac:dyDescent="0.25">
      <c r="H46" s="46" t="s">
        <v>81</v>
      </c>
      <c r="I46" s="46" t="s">
        <v>140</v>
      </c>
      <c r="J46" s="46" t="s">
        <v>144</v>
      </c>
      <c r="K46" s="53" t="s">
        <v>76</v>
      </c>
      <c r="L46" s="46" t="s">
        <v>141</v>
      </c>
      <c r="M46" s="46" t="s">
        <v>142</v>
      </c>
      <c r="N46" s="46" t="s">
        <v>91</v>
      </c>
      <c r="O46" s="46" t="s">
        <v>143</v>
      </c>
      <c r="P46" s="46" t="s">
        <v>162</v>
      </c>
      <c r="Q46" s="46" t="s">
        <v>141</v>
      </c>
      <c r="R46" s="46" t="s">
        <v>142</v>
      </c>
      <c r="S46" s="46" t="s">
        <v>91</v>
      </c>
      <c r="T46" s="46" t="s">
        <v>143</v>
      </c>
      <c r="U46" s="46" t="s">
        <v>162</v>
      </c>
      <c r="V46" s="52"/>
    </row>
    <row r="47" spans="8:22" ht="33" customHeight="1" x14ac:dyDescent="0.25">
      <c r="H47" s="48">
        <f>SUM(Q47:U47)</f>
        <v>0</v>
      </c>
      <c r="I47" s="49" t="e">
        <f>AVERAGE(Gesamtdaten!AC:AC)</f>
        <v>#DIV/0!</v>
      </c>
      <c r="J47" s="49" t="e">
        <f>_xlfn.STDEV.S(Gesamtdaten!AC:AC)</f>
        <v>#DIV/0!</v>
      </c>
      <c r="K47" s="50" t="str">
        <f>Gesamtdaten!AC4</f>
        <v>Wie hilfreich bzw. sinnvoll finden Sie das Mitarbeitergespräch für Ihre Arbeit?</v>
      </c>
      <c r="L47" s="51" t="e">
        <f>Q47/$H47</f>
        <v>#DIV/0!</v>
      </c>
      <c r="M47" s="51" t="e">
        <f t="shared" ref="M47:P47" si="14">R47/$H47</f>
        <v>#DIV/0!</v>
      </c>
      <c r="N47" s="51" t="e">
        <f t="shared" si="14"/>
        <v>#DIV/0!</v>
      </c>
      <c r="O47" s="51" t="e">
        <f t="shared" si="14"/>
        <v>#DIV/0!</v>
      </c>
      <c r="P47" s="51" t="e">
        <f t="shared" si="14"/>
        <v>#DIV/0!</v>
      </c>
      <c r="Q47" s="50">
        <f>COUNTIF(Gesamtdaten!$AC:$AC,1)</f>
        <v>0</v>
      </c>
      <c r="R47" s="50">
        <f>COUNTIF(Gesamtdaten!$AC:$AC,2)</f>
        <v>0</v>
      </c>
      <c r="S47" s="50">
        <f>COUNTIF(Gesamtdaten!$AC:$AC,3)</f>
        <v>0</v>
      </c>
      <c r="T47" s="50">
        <f>COUNTIF(Gesamtdaten!$AC:$AC,4)</f>
        <v>0</v>
      </c>
      <c r="U47" s="50">
        <f>COUNTIF(Gesamtdaten!$AC:$AC,5)</f>
        <v>0</v>
      </c>
      <c r="V47" s="52"/>
    </row>
  </sheetData>
  <mergeCells count="8">
    <mergeCell ref="Q3:U3"/>
    <mergeCell ref="L3:P3"/>
    <mergeCell ref="L20:P20"/>
    <mergeCell ref="Q20:U20"/>
    <mergeCell ref="L45:P45"/>
    <mergeCell ref="Q45:U45"/>
    <mergeCell ref="L32:P32"/>
    <mergeCell ref="Q32:U32"/>
  </mergeCells>
  <pageMargins left="0.70866141732283472" right="0.70866141732283472" top="0.74803149606299213" bottom="0.74803149606299213" header="0.31496062992125984" footer="0.31496062992125984"/>
  <pageSetup paperSize="9" orientation="landscape" r:id="rId1"/>
  <rowBreaks count="4" manualBreakCount="4">
    <brk id="18" max="5" man="1"/>
    <brk id="25" max="5" man="1"/>
    <brk id="32" max="5" man="1"/>
    <brk id="4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showGridLines="0" zoomScaleNormal="100" workbookViewId="0">
      <selection activeCell="H50" sqref="H50"/>
    </sheetView>
  </sheetViews>
  <sheetFormatPr baseColWidth="10" defaultColWidth="11.42578125" defaultRowHeight="33" customHeight="1" x14ac:dyDescent="0.2"/>
  <cols>
    <col min="1" max="1" width="19.7109375" style="44" customWidth="1"/>
    <col min="2" max="6" width="19.7109375" style="24" customWidth="1"/>
    <col min="7" max="7" width="7.7109375" style="42" customWidth="1"/>
    <col min="8" max="8" width="3.140625" style="43" bestFit="1" customWidth="1"/>
    <col min="9" max="9" width="4.85546875" style="43" bestFit="1" customWidth="1"/>
    <col min="10" max="10" width="3.7109375" style="43" bestFit="1" customWidth="1"/>
    <col min="11" max="11" width="87.85546875" style="42" bestFit="1" customWidth="1"/>
    <col min="12" max="12" width="12.42578125" style="42" bestFit="1" customWidth="1"/>
    <col min="13" max="13" width="12.140625" style="42" bestFit="1" customWidth="1"/>
    <col min="14" max="14" width="9.85546875" style="42" bestFit="1" customWidth="1"/>
    <col min="15" max="15" width="9.7109375" style="42" bestFit="1" customWidth="1"/>
    <col min="16" max="16" width="13.85546875" style="42" bestFit="1" customWidth="1"/>
    <col min="17" max="17" width="8.28515625" style="42" bestFit="1" customWidth="1"/>
    <col min="18" max="18" width="11.5703125" style="24" bestFit="1" customWidth="1"/>
    <col min="19" max="19" width="9.85546875" style="24" bestFit="1" customWidth="1"/>
    <col min="20" max="20" width="9.28515625" style="24" bestFit="1" customWidth="1"/>
    <col min="21" max="21" width="13.85546875" style="24" customWidth="1"/>
    <col min="22" max="22" width="7.140625" style="24" bestFit="1" customWidth="1"/>
    <col min="23" max="16384" width="11.42578125" style="24"/>
  </cols>
  <sheetData>
    <row r="1" spans="1:22" ht="33" customHeight="1" x14ac:dyDescent="0.3">
      <c r="A1" s="14" t="s">
        <v>92</v>
      </c>
      <c r="B1" s="54"/>
      <c r="C1" s="54"/>
      <c r="D1" s="54"/>
      <c r="E1" s="54"/>
      <c r="F1" s="54"/>
      <c r="G1" s="16"/>
      <c r="H1" s="55"/>
      <c r="I1" s="55"/>
      <c r="J1" s="55"/>
      <c r="K1" s="16"/>
      <c r="L1" s="15"/>
      <c r="M1" s="15"/>
      <c r="N1" s="16"/>
      <c r="O1" s="16"/>
      <c r="P1" s="16"/>
      <c r="Q1" s="16"/>
      <c r="R1" s="54"/>
      <c r="S1" s="54"/>
      <c r="T1" s="54"/>
      <c r="U1" s="54"/>
    </row>
    <row r="2" spans="1:22" ht="33" customHeight="1" x14ac:dyDescent="0.25">
      <c r="A2" s="4" t="s">
        <v>208</v>
      </c>
      <c r="L2" s="8"/>
      <c r="M2" s="8"/>
      <c r="N2" s="9"/>
    </row>
    <row r="3" spans="1:22" ht="33" customHeight="1" x14ac:dyDescent="0.25">
      <c r="K3" s="1"/>
      <c r="L3" s="94" t="s">
        <v>167</v>
      </c>
      <c r="M3" s="95"/>
      <c r="N3" s="95"/>
      <c r="O3" s="95"/>
      <c r="P3" s="96"/>
      <c r="Q3" s="94" t="s">
        <v>166</v>
      </c>
      <c r="R3" s="95"/>
      <c r="S3" s="95"/>
      <c r="T3" s="95"/>
      <c r="U3" s="96"/>
    </row>
    <row r="4" spans="1:22" s="45" customFormat="1" ht="50.1" customHeight="1" x14ac:dyDescent="0.25">
      <c r="G4" s="43"/>
      <c r="H4" s="46" t="s">
        <v>81</v>
      </c>
      <c r="I4" s="46" t="s">
        <v>140</v>
      </c>
      <c r="J4" s="46" t="s">
        <v>144</v>
      </c>
      <c r="K4" s="47" t="s">
        <v>116</v>
      </c>
      <c r="L4" s="46" t="s">
        <v>93</v>
      </c>
      <c r="M4" s="46" t="s">
        <v>94</v>
      </c>
      <c r="N4" s="46" t="s">
        <v>91</v>
      </c>
      <c r="O4" s="46" t="s">
        <v>95</v>
      </c>
      <c r="P4" s="46" t="s">
        <v>96</v>
      </c>
      <c r="Q4" s="46" t="s">
        <v>93</v>
      </c>
      <c r="R4" s="46" t="s">
        <v>94</v>
      </c>
      <c r="S4" s="46" t="s">
        <v>91</v>
      </c>
      <c r="T4" s="46" t="s">
        <v>95</v>
      </c>
      <c r="U4" s="46" t="s">
        <v>96</v>
      </c>
    </row>
    <row r="5" spans="1:22" ht="33" customHeight="1" x14ac:dyDescent="0.25">
      <c r="H5" s="48">
        <f>SUM(Q5:U5)</f>
        <v>0</v>
      </c>
      <c r="I5" s="49" t="e">
        <f>AVERAGE(Gesamtdaten!AD:AD)</f>
        <v>#DIV/0!</v>
      </c>
      <c r="J5" s="49" t="e">
        <f>_xlfn.STDEV.S(Gesamtdaten!AD:AD)</f>
        <v>#DIV/0!</v>
      </c>
      <c r="K5" s="50" t="str">
        <f>Gesamtdaten!AD4</f>
        <v>Information über wichtige Dinge und Vorgänge</v>
      </c>
      <c r="L5" s="51" t="e">
        <f>Q5/$H5</f>
        <v>#DIV/0!</v>
      </c>
      <c r="M5" s="51" t="e">
        <f t="shared" ref="M5:P7" si="0">R5/$H5</f>
        <v>#DIV/0!</v>
      </c>
      <c r="N5" s="51" t="e">
        <f t="shared" si="0"/>
        <v>#DIV/0!</v>
      </c>
      <c r="O5" s="51" t="e">
        <f t="shared" si="0"/>
        <v>#DIV/0!</v>
      </c>
      <c r="P5" s="51" t="e">
        <f t="shared" si="0"/>
        <v>#DIV/0!</v>
      </c>
      <c r="Q5" s="50">
        <f>COUNTIF(Gesamtdaten!$AD:$AD,1)</f>
        <v>0</v>
      </c>
      <c r="R5" s="50">
        <f>COUNTIF(Gesamtdaten!$AD:$AD,2)</f>
        <v>0</v>
      </c>
      <c r="S5" s="50">
        <f>COUNTIF(Gesamtdaten!$AD:$AD,3)</f>
        <v>0</v>
      </c>
      <c r="T5" s="50">
        <f>COUNTIF(Gesamtdaten!$AD:$AD,4)</f>
        <v>0</v>
      </c>
      <c r="U5" s="50">
        <f>COUNTIF(Gesamtdaten!$AD:$AD,5)</f>
        <v>0</v>
      </c>
      <c r="V5" s="52"/>
    </row>
    <row r="6" spans="1:22" ht="33" customHeight="1" x14ac:dyDescent="0.25">
      <c r="H6" s="48">
        <f t="shared" ref="H6:H7" si="1">SUM(Q6:U6)</f>
        <v>0</v>
      </c>
      <c r="I6" s="49" t="e">
        <f>AVERAGE(Gesamtdaten!AE:AE)</f>
        <v>#DIV/0!</v>
      </c>
      <c r="J6" s="49" t="e">
        <f>_xlfn.STDEV.S(Gesamtdaten!AE:AE)</f>
        <v>#DIV/0!</v>
      </c>
      <c r="K6" s="50" t="str">
        <f>Gesamtdaten!AE4</f>
        <v>Kommunikation zwischen Vorgesetzten und Mitarbeiterinnen/Mitarbeitern</v>
      </c>
      <c r="L6" s="51" t="e">
        <f t="shared" ref="L6:L7" si="2">Q6/$H6</f>
        <v>#DIV/0!</v>
      </c>
      <c r="M6" s="51" t="e">
        <f t="shared" si="0"/>
        <v>#DIV/0!</v>
      </c>
      <c r="N6" s="51" t="e">
        <f t="shared" si="0"/>
        <v>#DIV/0!</v>
      </c>
      <c r="O6" s="51" t="e">
        <f t="shared" si="0"/>
        <v>#DIV/0!</v>
      </c>
      <c r="P6" s="51" t="e">
        <f t="shared" si="0"/>
        <v>#DIV/0!</v>
      </c>
      <c r="Q6" s="50">
        <f>COUNTIF(Gesamtdaten!$AE:$AE,1)</f>
        <v>0</v>
      </c>
      <c r="R6" s="50">
        <f>COUNTIF(Gesamtdaten!$AE:$AE,2)</f>
        <v>0</v>
      </c>
      <c r="S6" s="50">
        <f>COUNTIF(Gesamtdaten!$AE:$AE,3)</f>
        <v>0</v>
      </c>
      <c r="T6" s="50">
        <f>COUNTIF(Gesamtdaten!$AE:$AE,4)</f>
        <v>0</v>
      </c>
      <c r="U6" s="50">
        <f>COUNTIF(Gesamtdaten!$AE:$AE,5)</f>
        <v>0</v>
      </c>
      <c r="V6" s="52"/>
    </row>
    <row r="7" spans="1:22" ht="33" customHeight="1" x14ac:dyDescent="0.25">
      <c r="H7" s="48">
        <f t="shared" si="1"/>
        <v>0</v>
      </c>
      <c r="I7" s="49" t="e">
        <f>AVERAGE(Gesamtdaten!AF:AF)</f>
        <v>#DIV/0!</v>
      </c>
      <c r="J7" s="49" t="e">
        <f>_xlfn.STDEV.S(Gesamtdaten!AF:AF)</f>
        <v>#DIV/0!</v>
      </c>
      <c r="K7" s="50" t="str">
        <f>Gesamtdaten!AF4</f>
        <v>Kommunikation von Regelungen für den Notfall im Betrieb (Verletzungen, Unfall, Brand etc.)</v>
      </c>
      <c r="L7" s="51" t="e">
        <f t="shared" si="2"/>
        <v>#DIV/0!</v>
      </c>
      <c r="M7" s="51" t="e">
        <f t="shared" si="0"/>
        <v>#DIV/0!</v>
      </c>
      <c r="N7" s="51" t="e">
        <f t="shared" si="0"/>
        <v>#DIV/0!</v>
      </c>
      <c r="O7" s="51" t="e">
        <f t="shared" si="0"/>
        <v>#DIV/0!</v>
      </c>
      <c r="P7" s="51" t="e">
        <f t="shared" si="0"/>
        <v>#DIV/0!</v>
      </c>
      <c r="Q7" s="50">
        <f>COUNTIF(Gesamtdaten!$AF:$AF,1)</f>
        <v>0</v>
      </c>
      <c r="R7" s="50">
        <f>COUNTIF(Gesamtdaten!$AF:$AF,2)</f>
        <v>0</v>
      </c>
      <c r="S7" s="50">
        <f>COUNTIF(Gesamtdaten!$AF:$AF,3)</f>
        <v>0</v>
      </c>
      <c r="T7" s="50">
        <f>COUNTIF(Gesamtdaten!$AF:$AF,4)</f>
        <v>0</v>
      </c>
      <c r="U7" s="50">
        <f>COUNTIF(Gesamtdaten!$AF:$AF,5)</f>
        <v>0</v>
      </c>
      <c r="V7" s="52"/>
    </row>
    <row r="8" spans="1:22" ht="33" customHeight="1" x14ac:dyDescent="0.2">
      <c r="R8" s="42"/>
      <c r="S8" s="42"/>
      <c r="T8" s="42"/>
      <c r="U8" s="42"/>
    </row>
    <row r="9" spans="1:22" ht="33" customHeight="1" x14ac:dyDescent="0.25">
      <c r="K9" s="1"/>
      <c r="L9" s="94" t="s">
        <v>167</v>
      </c>
      <c r="M9" s="95"/>
      <c r="N9" s="95"/>
      <c r="O9" s="95"/>
      <c r="P9" s="96"/>
      <c r="Q9" s="94" t="s">
        <v>166</v>
      </c>
      <c r="R9" s="95"/>
      <c r="S9" s="95"/>
      <c r="T9" s="95"/>
      <c r="U9" s="96"/>
    </row>
    <row r="10" spans="1:22" s="45" customFormat="1" ht="50.1" customHeight="1" x14ac:dyDescent="0.25">
      <c r="G10" s="42"/>
      <c r="H10" s="46" t="s">
        <v>81</v>
      </c>
      <c r="I10" s="46" t="s">
        <v>140</v>
      </c>
      <c r="J10" s="46" t="s">
        <v>144</v>
      </c>
      <c r="K10" s="47" t="s">
        <v>117</v>
      </c>
      <c r="L10" s="46" t="s">
        <v>93</v>
      </c>
      <c r="M10" s="46" t="s">
        <v>94</v>
      </c>
      <c r="N10" s="46" t="s">
        <v>91</v>
      </c>
      <c r="O10" s="46" t="s">
        <v>95</v>
      </c>
      <c r="P10" s="46" t="s">
        <v>96</v>
      </c>
      <c r="Q10" s="46" t="s">
        <v>93</v>
      </c>
      <c r="R10" s="46" t="s">
        <v>94</v>
      </c>
      <c r="S10" s="46" t="s">
        <v>91</v>
      </c>
      <c r="T10" s="46" t="s">
        <v>95</v>
      </c>
      <c r="U10" s="46" t="s">
        <v>96</v>
      </c>
    </row>
    <row r="11" spans="1:22" ht="33" customHeight="1" x14ac:dyDescent="0.25">
      <c r="H11" s="48">
        <f>SUM(Q11:U11)</f>
        <v>0</v>
      </c>
      <c r="I11" s="49" t="e">
        <f>AVERAGE(Gesamtdaten!AG:AG)</f>
        <v>#DIV/0!</v>
      </c>
      <c r="J11" s="49" t="e">
        <f>_xlfn.STDEV.S(Gesamtdaten!AG:AG)</f>
        <v>#DIV/0!</v>
      </c>
      <c r="K11" s="50" t="str">
        <f>Gesamtdaten!AG4</f>
        <v>... Dinge, die Ihren unmittelbaren Arbeitsbereich betreffen?</v>
      </c>
      <c r="L11" s="51" t="e">
        <f>Q11/$H11</f>
        <v>#DIV/0!</v>
      </c>
      <c r="M11" s="51" t="e">
        <f t="shared" ref="M11" si="3">R11/$H11</f>
        <v>#DIV/0!</v>
      </c>
      <c r="N11" s="51" t="e">
        <f t="shared" ref="N11" si="4">S11/$H11</f>
        <v>#DIV/0!</v>
      </c>
      <c r="O11" s="51" t="e">
        <f t="shared" ref="O11" si="5">T11/$H11</f>
        <v>#DIV/0!</v>
      </c>
      <c r="P11" s="51" t="e">
        <f t="shared" ref="P11" si="6">U11/$H11</f>
        <v>#DIV/0!</v>
      </c>
      <c r="Q11" s="50">
        <f>COUNTIF(Gesamtdaten!$AG:$AG,1)</f>
        <v>0</v>
      </c>
      <c r="R11" s="50">
        <f>COUNTIF(Gesamtdaten!$AG:$AG,2)</f>
        <v>0</v>
      </c>
      <c r="S11" s="50">
        <f>COUNTIF(Gesamtdaten!$AG:$AG,3)</f>
        <v>0</v>
      </c>
      <c r="T11" s="50">
        <f>COUNTIF(Gesamtdaten!$AG:$AG,4)</f>
        <v>0</v>
      </c>
      <c r="U11" s="50">
        <f>COUNTIF(Gesamtdaten!$AG:$AG,5)</f>
        <v>0</v>
      </c>
      <c r="V11" s="52"/>
    </row>
    <row r="12" spans="1:22" ht="33" customHeight="1" x14ac:dyDescent="0.25">
      <c r="H12" s="48">
        <f>SUM(Q12:U12)</f>
        <v>0</v>
      </c>
      <c r="I12" s="49" t="e">
        <f>AVERAGE(Gesamtdaten!AH:AH)</f>
        <v>#DIV/0!</v>
      </c>
      <c r="J12" s="49" t="e">
        <f>_xlfn.STDEV.S(Gesamtdaten!AH:AH)</f>
        <v>#DIV/0!</v>
      </c>
      <c r="K12" s="50" t="str">
        <f>Gesamtdaten!AH4</f>
        <v>... Dinge, die Ihre Abteilung/Hauptabteilung betreffen?</v>
      </c>
      <c r="L12" s="51" t="e">
        <f t="shared" ref="L12:L16" si="7">Q12/$H12</f>
        <v>#DIV/0!</v>
      </c>
      <c r="M12" s="51" t="e">
        <f t="shared" ref="M12:M16" si="8">R12/$H12</f>
        <v>#DIV/0!</v>
      </c>
      <c r="N12" s="51" t="e">
        <f t="shared" ref="N12:N16" si="9">S12/$H12</f>
        <v>#DIV/0!</v>
      </c>
      <c r="O12" s="51" t="e">
        <f t="shared" ref="O12:O16" si="10">T12/$H12</f>
        <v>#DIV/0!</v>
      </c>
      <c r="P12" s="51" t="e">
        <f t="shared" ref="P12:P16" si="11">U12/$H12</f>
        <v>#DIV/0!</v>
      </c>
      <c r="Q12" s="50">
        <f>COUNTIF(Gesamtdaten!$AH:$AH,1)</f>
        <v>0</v>
      </c>
      <c r="R12" s="50">
        <f>COUNTIF(Gesamtdaten!$AH:$AH,2)</f>
        <v>0</v>
      </c>
      <c r="S12" s="50">
        <f>COUNTIF(Gesamtdaten!$AH:$AH,3)</f>
        <v>0</v>
      </c>
      <c r="T12" s="50">
        <f>COUNTIF(Gesamtdaten!$AH:$AH,4)</f>
        <v>0</v>
      </c>
      <c r="U12" s="50">
        <f>COUNTIF(Gesamtdaten!$AH:$AH,5)</f>
        <v>0</v>
      </c>
      <c r="V12" s="52"/>
    </row>
    <row r="13" spans="1:22" ht="33" customHeight="1" x14ac:dyDescent="0.25">
      <c r="H13" s="48">
        <f t="shared" ref="H13:H15" si="12">SUM(Q13:U13)</f>
        <v>0</v>
      </c>
      <c r="I13" s="49" t="e">
        <f>AVERAGE(Gesamtdaten!AI:AI)</f>
        <v>#DIV/0!</v>
      </c>
      <c r="J13" s="49" t="e">
        <f>_xlfn.STDEV.S(Gesamtdaten!AI:AI)</f>
        <v>#DIV/0!</v>
      </c>
      <c r="K13" s="50" t="str">
        <f>Gesamtdaten!AI4</f>
        <v>... Dinge, die Ihren Standort betreffen?</v>
      </c>
      <c r="L13" s="51" t="e">
        <f t="shared" si="7"/>
        <v>#DIV/0!</v>
      </c>
      <c r="M13" s="51" t="e">
        <f t="shared" si="8"/>
        <v>#DIV/0!</v>
      </c>
      <c r="N13" s="51" t="e">
        <f t="shared" si="9"/>
        <v>#DIV/0!</v>
      </c>
      <c r="O13" s="51" t="e">
        <f t="shared" si="10"/>
        <v>#DIV/0!</v>
      </c>
      <c r="P13" s="51" t="e">
        <f t="shared" si="11"/>
        <v>#DIV/0!</v>
      </c>
      <c r="Q13" s="50">
        <f>COUNTIF(Gesamtdaten!$AI:$AI,1)</f>
        <v>0</v>
      </c>
      <c r="R13" s="50">
        <f>COUNTIF(Gesamtdaten!$AI:$AI,2)</f>
        <v>0</v>
      </c>
      <c r="S13" s="50">
        <f>COUNTIF(Gesamtdaten!$AI:$AI,3)</f>
        <v>0</v>
      </c>
      <c r="T13" s="50">
        <f>COUNTIF(Gesamtdaten!$AI:$AI,4)</f>
        <v>0</v>
      </c>
      <c r="U13" s="50">
        <f>COUNTIF(Gesamtdaten!$AI:$AI,5)</f>
        <v>0</v>
      </c>
      <c r="V13" s="52"/>
    </row>
    <row r="14" spans="1:22" ht="33" customHeight="1" x14ac:dyDescent="0.25">
      <c r="H14" s="48">
        <f t="shared" si="12"/>
        <v>0</v>
      </c>
      <c r="I14" s="49" t="e">
        <f>AVERAGE(Gesamtdaten!AJ:AJ)</f>
        <v>#DIV/0!</v>
      </c>
      <c r="J14" s="49" t="e">
        <f>_xlfn.STDEV.S(Gesamtdaten!AJ:AJ)</f>
        <v>#DIV/0!</v>
      </c>
      <c r="K14" s="50" t="str">
        <f>Gesamtdaten!AJ4</f>
        <v>... Dinge, die Ihr Unternehmen/Ihre Einrichtung  insgesamt betreffen?</v>
      </c>
      <c r="L14" s="51" t="e">
        <f t="shared" si="7"/>
        <v>#DIV/0!</v>
      </c>
      <c r="M14" s="51" t="e">
        <f t="shared" si="8"/>
        <v>#DIV/0!</v>
      </c>
      <c r="N14" s="51" t="e">
        <f t="shared" si="9"/>
        <v>#DIV/0!</v>
      </c>
      <c r="O14" s="51" t="e">
        <f t="shared" si="10"/>
        <v>#DIV/0!</v>
      </c>
      <c r="P14" s="51" t="e">
        <f t="shared" si="11"/>
        <v>#DIV/0!</v>
      </c>
      <c r="Q14" s="50">
        <f>COUNTIF(Gesamtdaten!$AJ:$AJ,1)</f>
        <v>0</v>
      </c>
      <c r="R14" s="50">
        <f>COUNTIF(Gesamtdaten!$AJ:$AJ,2)</f>
        <v>0</v>
      </c>
      <c r="S14" s="50">
        <f>COUNTIF(Gesamtdaten!$AJ:$AJ,3)</f>
        <v>0</v>
      </c>
      <c r="T14" s="50">
        <f>COUNTIF(Gesamtdaten!$AJ:$AJ,4)</f>
        <v>0</v>
      </c>
      <c r="U14" s="50">
        <f>COUNTIF(Gesamtdaten!$AJ:$AJ,5)</f>
        <v>0</v>
      </c>
      <c r="V14" s="52"/>
    </row>
    <row r="15" spans="1:22" ht="33" customHeight="1" x14ac:dyDescent="0.25">
      <c r="H15" s="48">
        <f t="shared" si="12"/>
        <v>0</v>
      </c>
      <c r="I15" s="49" t="e">
        <f>AVERAGE(Gesamtdaten!AK:AK)</f>
        <v>#DIV/0!</v>
      </c>
      <c r="J15" s="49" t="e">
        <f>_xlfn.STDEV.S(Gesamtdaten!AK:AK)</f>
        <v>#DIV/0!</v>
      </c>
      <c r="K15" s="50" t="str">
        <f>Gesamtdaten!AK4</f>
        <v>... Entwicklungen, Geschäftsziele und -strategien Ihres Unternehmens/Ihrer Einrichtung?</v>
      </c>
      <c r="L15" s="51" t="e">
        <f t="shared" si="7"/>
        <v>#DIV/0!</v>
      </c>
      <c r="M15" s="51" t="e">
        <f t="shared" si="8"/>
        <v>#DIV/0!</v>
      </c>
      <c r="N15" s="51" t="e">
        <f t="shared" si="9"/>
        <v>#DIV/0!</v>
      </c>
      <c r="O15" s="51" t="e">
        <f t="shared" si="10"/>
        <v>#DIV/0!</v>
      </c>
      <c r="P15" s="51" t="e">
        <f t="shared" si="11"/>
        <v>#DIV/0!</v>
      </c>
      <c r="Q15" s="50">
        <f>COUNTIF(Gesamtdaten!$AK:$AK,1)</f>
        <v>0</v>
      </c>
      <c r="R15" s="50">
        <f>COUNTIF(Gesamtdaten!$AK:$AK,2)</f>
        <v>0</v>
      </c>
      <c r="S15" s="50">
        <f>COUNTIF(Gesamtdaten!$AK:$AK,3)</f>
        <v>0</v>
      </c>
      <c r="T15" s="50">
        <f>COUNTIF(Gesamtdaten!$AK:$AK,4)</f>
        <v>0</v>
      </c>
      <c r="U15" s="50">
        <f>COUNTIF(Gesamtdaten!$AK:$AK,5)</f>
        <v>0</v>
      </c>
      <c r="V15" s="52"/>
    </row>
    <row r="16" spans="1:22" ht="33" customHeight="1" x14ac:dyDescent="0.25">
      <c r="H16" s="48">
        <f>SUM(Q16:U16)</f>
        <v>0</v>
      </c>
      <c r="I16" s="49" t="e">
        <f>AVERAGE(Gesamtdaten!AL:AL)</f>
        <v>#DIV/0!</v>
      </c>
      <c r="J16" s="49" t="e">
        <f>_xlfn.STDEV.S(Gesamtdaten!AL:AL)</f>
        <v>#DIV/0!</v>
      </c>
      <c r="K16" s="50" t="str">
        <f>Gesamtdaten!AL4</f>
        <v>... sicherheits- und gesundheitsbezogene Aktivitäten? </v>
      </c>
      <c r="L16" s="51" t="e">
        <f t="shared" si="7"/>
        <v>#DIV/0!</v>
      </c>
      <c r="M16" s="51" t="e">
        <f t="shared" si="8"/>
        <v>#DIV/0!</v>
      </c>
      <c r="N16" s="51" t="e">
        <f t="shared" si="9"/>
        <v>#DIV/0!</v>
      </c>
      <c r="O16" s="51" t="e">
        <f t="shared" si="10"/>
        <v>#DIV/0!</v>
      </c>
      <c r="P16" s="51" t="e">
        <f t="shared" si="11"/>
        <v>#DIV/0!</v>
      </c>
      <c r="Q16" s="50">
        <f>COUNTIF(Gesamtdaten!$AL:$AL,1)</f>
        <v>0</v>
      </c>
      <c r="R16" s="50">
        <f>COUNTIF(Gesamtdaten!$AL:$AL,2)</f>
        <v>0</v>
      </c>
      <c r="S16" s="50">
        <f>COUNTIF(Gesamtdaten!$AL:$AL,3)</f>
        <v>0</v>
      </c>
      <c r="T16" s="50">
        <f>COUNTIF(Gesamtdaten!$AL:$AL,4)</f>
        <v>0</v>
      </c>
      <c r="U16" s="50">
        <f>COUNTIF(Gesamtdaten!$AL:$AL,5)</f>
        <v>0</v>
      </c>
      <c r="V16" s="52"/>
    </row>
    <row r="18" spans="1:21" ht="33" customHeight="1" x14ac:dyDescent="0.25">
      <c r="A18" s="4" t="s">
        <v>209</v>
      </c>
    </row>
    <row r="19" spans="1:21" ht="33" customHeight="1" x14ac:dyDescent="0.25">
      <c r="L19" s="94" t="s">
        <v>167</v>
      </c>
      <c r="M19" s="95"/>
      <c r="N19" s="95"/>
      <c r="O19" s="95"/>
      <c r="P19" s="96"/>
      <c r="Q19" s="94" t="s">
        <v>166</v>
      </c>
      <c r="R19" s="95"/>
      <c r="S19" s="95"/>
      <c r="T19" s="95"/>
      <c r="U19" s="96"/>
    </row>
    <row r="20" spans="1:21" ht="50.1" customHeight="1" x14ac:dyDescent="0.25">
      <c r="H20" s="46" t="s">
        <v>81</v>
      </c>
      <c r="I20" s="70"/>
      <c r="J20" s="70"/>
      <c r="K20" s="47" t="s">
        <v>112</v>
      </c>
      <c r="L20" s="46" t="s">
        <v>87</v>
      </c>
      <c r="M20" s="46" t="s">
        <v>90</v>
      </c>
      <c r="N20" s="70"/>
      <c r="O20" s="70"/>
      <c r="P20" s="70"/>
      <c r="Q20" s="46" t="s">
        <v>87</v>
      </c>
      <c r="R20" s="46" t="s">
        <v>90</v>
      </c>
      <c r="S20" s="70"/>
      <c r="T20" s="70"/>
      <c r="U20" s="70"/>
    </row>
    <row r="21" spans="1:21" ht="33" customHeight="1" x14ac:dyDescent="0.2">
      <c r="G21" s="43"/>
      <c r="H21" s="48">
        <f>SUM(Q21:R21)</f>
        <v>0</v>
      </c>
      <c r="I21" s="70"/>
      <c r="J21" s="70"/>
      <c r="K21" s="50" t="str">
        <f>Gesamtdaten!AM4</f>
        <v>... Team- oder Bereichsbesprechungen</v>
      </c>
      <c r="L21" s="51" t="e">
        <f t="shared" ref="L21" si="13">Q21/$H21</f>
        <v>#DIV/0!</v>
      </c>
      <c r="M21" s="51" t="e">
        <f t="shared" ref="M21" si="14">R21/$H21</f>
        <v>#DIV/0!</v>
      </c>
      <c r="N21" s="72"/>
      <c r="O21" s="71"/>
      <c r="P21" s="71"/>
      <c r="Q21" s="50">
        <f>COUNTIF(Gesamtdaten!$AM:$AM,1)</f>
        <v>0</v>
      </c>
      <c r="R21" s="50">
        <f>COUNTIF(Gesamtdaten!$AM:$AM,2)</f>
        <v>0</v>
      </c>
      <c r="S21" s="71"/>
      <c r="T21" s="71"/>
      <c r="U21" s="71"/>
    </row>
    <row r="22" spans="1:21" ht="33" customHeight="1" x14ac:dyDescent="0.2">
      <c r="H22" s="48">
        <f t="shared" ref="H22:H26" si="15">SUM(Q22:R22)</f>
        <v>0</v>
      </c>
      <c r="I22" s="70"/>
      <c r="J22" s="70"/>
      <c r="K22" s="50" t="str">
        <f>Gesamtdaten!AN4</f>
        <v>... Abteilungsbesprechungen </v>
      </c>
      <c r="L22" s="51" t="e">
        <f t="shared" ref="L22:L26" si="16">Q22/$H22</f>
        <v>#DIV/0!</v>
      </c>
      <c r="M22" s="51" t="e">
        <f t="shared" ref="M22:M26" si="17">R22/$H22</f>
        <v>#DIV/0!</v>
      </c>
      <c r="N22" s="72"/>
      <c r="O22" s="71"/>
      <c r="P22" s="71"/>
      <c r="Q22" s="50">
        <f>COUNTIF(Gesamtdaten!$AN:$AN,1)</f>
        <v>0</v>
      </c>
      <c r="R22" s="50">
        <f>COUNTIF(Gesamtdaten!$AN:$AN,2)</f>
        <v>0</v>
      </c>
      <c r="S22" s="71"/>
      <c r="T22" s="71"/>
      <c r="U22" s="71"/>
    </row>
    <row r="23" spans="1:21" ht="33" customHeight="1" x14ac:dyDescent="0.2">
      <c r="H23" s="48">
        <f t="shared" si="15"/>
        <v>0</v>
      </c>
      <c r="I23" s="70"/>
      <c r="J23" s="70"/>
      <c r="K23" s="50" t="str">
        <f>Gesamtdaten!AO4</f>
        <v>... Betriebs-/Einrichtungsversammlungen</v>
      </c>
      <c r="L23" s="51" t="e">
        <f t="shared" si="16"/>
        <v>#DIV/0!</v>
      </c>
      <c r="M23" s="51" t="e">
        <f t="shared" si="17"/>
        <v>#DIV/0!</v>
      </c>
      <c r="N23" s="72"/>
      <c r="O23" s="71"/>
      <c r="P23" s="71"/>
      <c r="Q23" s="50">
        <f>COUNTIF(Gesamtdaten!$AO:$AO,1)</f>
        <v>0</v>
      </c>
      <c r="R23" s="50">
        <f>COUNTIF(Gesamtdaten!$AO:$AO,2)</f>
        <v>0</v>
      </c>
      <c r="S23" s="71"/>
      <c r="T23" s="71"/>
      <c r="U23" s="71"/>
    </row>
    <row r="24" spans="1:21" ht="33" customHeight="1" x14ac:dyDescent="0.2">
      <c r="H24" s="48">
        <f t="shared" si="15"/>
        <v>0</v>
      </c>
      <c r="I24" s="70"/>
      <c r="J24" s="70"/>
      <c r="K24" s="50" t="str">
        <f>Gesamtdaten!AP4</f>
        <v>... andere Infoveranstaltungen</v>
      </c>
      <c r="L24" s="51" t="e">
        <f t="shared" si="16"/>
        <v>#DIV/0!</v>
      </c>
      <c r="M24" s="51" t="e">
        <f t="shared" si="17"/>
        <v>#DIV/0!</v>
      </c>
      <c r="N24" s="72"/>
      <c r="O24" s="71"/>
      <c r="P24" s="71"/>
      <c r="Q24" s="50">
        <f>COUNTIF(Gesamtdaten!$AP:$AP,1)</f>
        <v>0</v>
      </c>
      <c r="R24" s="50">
        <f>COUNTIF(Gesamtdaten!$AP:$AP,2)</f>
        <v>0</v>
      </c>
      <c r="S24" s="71"/>
      <c r="T24" s="71"/>
      <c r="U24" s="71"/>
    </row>
    <row r="25" spans="1:21" ht="33" customHeight="1" x14ac:dyDescent="0.2">
      <c r="H25" s="48">
        <f t="shared" si="15"/>
        <v>0</v>
      </c>
      <c r="I25" s="70"/>
      <c r="J25" s="70"/>
      <c r="K25" s="50" t="str">
        <f>Gesamtdaten!AQ4</f>
        <v>... Medien: Newsletter, Intranet, Zeitschrift</v>
      </c>
      <c r="L25" s="51" t="e">
        <f t="shared" si="16"/>
        <v>#DIV/0!</v>
      </c>
      <c r="M25" s="51" t="e">
        <f t="shared" si="17"/>
        <v>#DIV/0!</v>
      </c>
      <c r="N25" s="72"/>
      <c r="O25" s="71"/>
      <c r="P25" s="71"/>
      <c r="Q25" s="50">
        <f>COUNTIF(Gesamtdaten!$AQ:$AQ,1)</f>
        <v>0</v>
      </c>
      <c r="R25" s="50">
        <f>COUNTIF(Gesamtdaten!$AQ:$AQ,2)</f>
        <v>0</v>
      </c>
      <c r="S25" s="71"/>
      <c r="T25" s="71"/>
      <c r="U25" s="71"/>
    </row>
    <row r="26" spans="1:21" ht="33" customHeight="1" x14ac:dyDescent="0.2">
      <c r="H26" s="48">
        <f t="shared" si="15"/>
        <v>0</v>
      </c>
      <c r="I26" s="70"/>
      <c r="J26" s="70"/>
      <c r="K26" s="50" t="str">
        <f>Gesamtdaten!AR4</f>
        <v>Sonstiges</v>
      </c>
      <c r="L26" s="51" t="e">
        <f t="shared" si="16"/>
        <v>#DIV/0!</v>
      </c>
      <c r="M26" s="51" t="e">
        <f t="shared" si="17"/>
        <v>#DIV/0!</v>
      </c>
      <c r="N26" s="72"/>
      <c r="O26" s="71"/>
      <c r="P26" s="71"/>
      <c r="Q26" s="50">
        <f>COUNTIF(Gesamtdaten!$AR:$AR,1)</f>
        <v>0</v>
      </c>
      <c r="R26" s="50">
        <f>COUNTIF(Gesamtdaten!$AR:$AR,2)</f>
        <v>0</v>
      </c>
      <c r="S26" s="71"/>
      <c r="T26" s="71"/>
      <c r="U26" s="71"/>
    </row>
    <row r="28" spans="1:21" ht="33" customHeight="1" x14ac:dyDescent="0.25">
      <c r="A28" s="4" t="s">
        <v>210</v>
      </c>
    </row>
    <row r="29" spans="1:21" ht="33" customHeight="1" x14ac:dyDescent="0.25">
      <c r="L29" s="94" t="s">
        <v>167</v>
      </c>
      <c r="M29" s="95"/>
      <c r="N29" s="95"/>
      <c r="O29" s="95"/>
      <c r="P29" s="96"/>
      <c r="Q29" s="94" t="s">
        <v>166</v>
      </c>
      <c r="R29" s="95"/>
      <c r="S29" s="95"/>
      <c r="T29" s="95"/>
      <c r="U29" s="96"/>
    </row>
    <row r="30" spans="1:21" ht="33" customHeight="1" x14ac:dyDescent="0.25">
      <c r="H30" s="46" t="s">
        <v>81</v>
      </c>
      <c r="I30" s="70"/>
      <c r="J30" s="70"/>
      <c r="K30" s="47"/>
      <c r="L30" s="46" t="s">
        <v>87</v>
      </c>
      <c r="M30" s="46" t="s">
        <v>90</v>
      </c>
      <c r="N30" s="72"/>
      <c r="O30" s="70"/>
      <c r="P30" s="70"/>
      <c r="Q30" s="46" t="s">
        <v>87</v>
      </c>
      <c r="R30" s="46" t="s">
        <v>90</v>
      </c>
      <c r="S30" s="70"/>
      <c r="T30" s="70"/>
      <c r="U30" s="70"/>
    </row>
    <row r="31" spans="1:21" ht="33" customHeight="1" x14ac:dyDescent="0.2">
      <c r="H31" s="48">
        <f>SUM(Q31:R31)</f>
        <v>0</v>
      </c>
      <c r="I31" s="70"/>
      <c r="J31" s="70"/>
      <c r="K31" s="50" t="str">
        <f>Gesamtdaten!AT4</f>
        <v>Findet in Ihrem Unternehmen/Ihrer Einrichtung ein informeller Austausch statt?</v>
      </c>
      <c r="L31" s="51" t="e">
        <f t="shared" ref="L31" si="18">Q31/$H31</f>
        <v>#DIV/0!</v>
      </c>
      <c r="M31" s="51" t="e">
        <f t="shared" ref="M31" si="19">R31/$H31</f>
        <v>#DIV/0!</v>
      </c>
      <c r="N31" s="72"/>
      <c r="O31" s="71"/>
      <c r="P31" s="71"/>
      <c r="Q31" s="50">
        <f>COUNTIF(Gesamtdaten!$AT:$AT,1)</f>
        <v>0</v>
      </c>
      <c r="R31" s="50">
        <f>COUNTIF(Gesamtdaten!$AT:$AT,2)</f>
        <v>0</v>
      </c>
      <c r="S31" s="71"/>
      <c r="T31" s="71"/>
      <c r="U31" s="71"/>
    </row>
    <row r="34" spans="1:22" ht="50.1" customHeight="1" x14ac:dyDescent="0.25">
      <c r="H34" s="46" t="s">
        <v>81</v>
      </c>
      <c r="I34" s="70"/>
      <c r="J34" s="70"/>
      <c r="K34" s="47" t="s">
        <v>109</v>
      </c>
      <c r="L34" s="46" t="s">
        <v>87</v>
      </c>
      <c r="M34" s="46" t="s">
        <v>90</v>
      </c>
      <c r="N34" s="71"/>
      <c r="O34" s="71"/>
      <c r="P34" s="71"/>
      <c r="Q34" s="46" t="s">
        <v>87</v>
      </c>
      <c r="R34" s="46" t="s">
        <v>90</v>
      </c>
      <c r="S34" s="71"/>
      <c r="T34" s="71"/>
      <c r="U34" s="71"/>
    </row>
    <row r="35" spans="1:22" ht="33" customHeight="1" x14ac:dyDescent="0.2">
      <c r="H35" s="48">
        <f>SUM(Q35:R35)</f>
        <v>0</v>
      </c>
      <c r="I35" s="70"/>
      <c r="J35" s="70"/>
      <c r="K35" s="50" t="str">
        <f>Gesamtdaten!AU4</f>
        <v>Kommunikationsbereiche/Sitzecken/Tee- und Kaffeeküchen</v>
      </c>
      <c r="L35" s="51" t="e">
        <f t="shared" ref="L35" si="20">Q35/$H35</f>
        <v>#DIV/0!</v>
      </c>
      <c r="M35" s="51" t="e">
        <f t="shared" ref="M35" si="21">R35/$H35</f>
        <v>#DIV/0!</v>
      </c>
      <c r="N35" s="72"/>
      <c r="O35" s="71"/>
      <c r="P35" s="71"/>
      <c r="Q35" s="50">
        <f>COUNTIF(Gesamtdaten!$AU:$AU,1)</f>
        <v>0</v>
      </c>
      <c r="R35" s="50">
        <f>COUNTIF(Gesamtdaten!$AU:$AU,2)</f>
        <v>0</v>
      </c>
      <c r="S35" s="71"/>
      <c r="T35" s="71"/>
      <c r="U35" s="71"/>
    </row>
    <row r="36" spans="1:22" ht="33" customHeight="1" x14ac:dyDescent="0.2">
      <c r="H36" s="48">
        <f t="shared" ref="H36:H41" si="22">SUM(Q36:R36)</f>
        <v>0</v>
      </c>
      <c r="I36" s="70"/>
      <c r="J36" s="70"/>
      <c r="K36" s="50" t="str">
        <f>Gesamtdaten!AV4</f>
        <v>Gemeinsame Pause(n)</v>
      </c>
      <c r="L36" s="51" t="e">
        <f t="shared" ref="L36:L41" si="23">Q36/$H36</f>
        <v>#DIV/0!</v>
      </c>
      <c r="M36" s="51" t="e">
        <f t="shared" ref="M36:M41" si="24">R36/$H36</f>
        <v>#DIV/0!</v>
      </c>
      <c r="N36" s="72"/>
      <c r="O36" s="71"/>
      <c r="P36" s="71"/>
      <c r="Q36" s="50">
        <f>COUNTIF(Gesamtdaten!$AV:$AV,1)</f>
        <v>0</v>
      </c>
      <c r="R36" s="50">
        <f>COUNTIF(Gesamtdaten!$AV:$AV,2)</f>
        <v>0</v>
      </c>
      <c r="S36" s="71"/>
      <c r="T36" s="71"/>
      <c r="U36" s="71"/>
    </row>
    <row r="37" spans="1:22" ht="33" customHeight="1" x14ac:dyDescent="0.2">
      <c r="H37" s="48">
        <f t="shared" si="22"/>
        <v>0</v>
      </c>
      <c r="I37" s="70"/>
      <c r="J37" s="70"/>
      <c r="K37" s="50" t="str">
        <f>Gesamtdaten!AW4</f>
        <v>"Offene Tür" bzw. "offenes Büro"</v>
      </c>
      <c r="L37" s="51" t="e">
        <f t="shared" si="23"/>
        <v>#DIV/0!</v>
      </c>
      <c r="M37" s="51" t="e">
        <f t="shared" si="24"/>
        <v>#DIV/0!</v>
      </c>
      <c r="N37" s="72"/>
      <c r="O37" s="71"/>
      <c r="P37" s="71"/>
      <c r="Q37" s="50">
        <f>COUNTIF(Gesamtdaten!$AW:$AW,1)</f>
        <v>0</v>
      </c>
      <c r="R37" s="50">
        <f>COUNTIF(Gesamtdaten!$AW:$AW,2)</f>
        <v>0</v>
      </c>
      <c r="S37" s="71"/>
      <c r="T37" s="71"/>
      <c r="U37" s="71"/>
    </row>
    <row r="38" spans="1:22" ht="33" customHeight="1" x14ac:dyDescent="0.2">
      <c r="H38" s="48">
        <f>SUM(Q38:R38)</f>
        <v>0</v>
      </c>
      <c r="I38" s="70"/>
      <c r="J38" s="70"/>
      <c r="K38" s="50" t="str">
        <f>Gesamtdaten!AX4</f>
        <v>"Kummerkasten"</v>
      </c>
      <c r="L38" s="51" t="e">
        <f t="shared" si="23"/>
        <v>#DIV/0!</v>
      </c>
      <c r="M38" s="51" t="e">
        <f t="shared" si="24"/>
        <v>#DIV/0!</v>
      </c>
      <c r="N38" s="72"/>
      <c r="O38" s="71"/>
      <c r="P38" s="71"/>
      <c r="Q38" s="50">
        <f>COUNTIF(Gesamtdaten!$AX:$AX,1)</f>
        <v>0</v>
      </c>
      <c r="R38" s="50">
        <f>COUNTIF(Gesamtdaten!$AX:$AX,2)</f>
        <v>0</v>
      </c>
      <c r="S38" s="71"/>
      <c r="T38" s="71"/>
      <c r="U38" s="71"/>
    </row>
    <row r="39" spans="1:22" ht="33" customHeight="1" x14ac:dyDescent="0.2">
      <c r="H39" s="48">
        <f t="shared" si="22"/>
        <v>0</v>
      </c>
      <c r="I39" s="70"/>
      <c r="J39" s="70"/>
      <c r="K39" s="50" t="str">
        <f>Gesamtdaten!AY4</f>
        <v>Billardtisch/Kicker/Betriebssport</v>
      </c>
      <c r="L39" s="51" t="e">
        <f t="shared" si="23"/>
        <v>#DIV/0!</v>
      </c>
      <c r="M39" s="51" t="e">
        <f t="shared" si="24"/>
        <v>#DIV/0!</v>
      </c>
      <c r="N39" s="72"/>
      <c r="O39" s="71"/>
      <c r="P39" s="71"/>
      <c r="Q39" s="50">
        <f>COUNTIF(Gesamtdaten!$AY:$AY,1)</f>
        <v>0</v>
      </c>
      <c r="R39" s="50">
        <f>COUNTIF(Gesamtdaten!$AY:$AY,2)</f>
        <v>0</v>
      </c>
      <c r="S39" s="71"/>
      <c r="T39" s="71"/>
      <c r="U39" s="71"/>
    </row>
    <row r="40" spans="1:22" ht="33" customHeight="1" x14ac:dyDescent="0.2">
      <c r="H40" s="48">
        <f t="shared" si="22"/>
        <v>0</v>
      </c>
      <c r="I40" s="70"/>
      <c r="J40" s="70"/>
      <c r="K40" s="50" t="str">
        <f>Gesamtdaten!AZ4</f>
        <v>Betriebsfeiern</v>
      </c>
      <c r="L40" s="51" t="e">
        <f t="shared" si="23"/>
        <v>#DIV/0!</v>
      </c>
      <c r="M40" s="51" t="e">
        <f t="shared" si="24"/>
        <v>#DIV/0!</v>
      </c>
      <c r="N40" s="72"/>
      <c r="O40" s="71"/>
      <c r="P40" s="71"/>
      <c r="Q40" s="50">
        <f>COUNTIF(Gesamtdaten!$AZ:$AZ,1)</f>
        <v>0</v>
      </c>
      <c r="R40" s="50">
        <f>COUNTIF(Gesamtdaten!$AZ:$AZ,2)</f>
        <v>0</v>
      </c>
      <c r="S40" s="71"/>
      <c r="T40" s="71"/>
      <c r="U40" s="71"/>
    </row>
    <row r="41" spans="1:22" ht="33" customHeight="1" x14ac:dyDescent="0.2">
      <c r="H41" s="48">
        <f t="shared" si="22"/>
        <v>0</v>
      </c>
      <c r="I41" s="70"/>
      <c r="J41" s="70"/>
      <c r="K41" s="50" t="str">
        <f>Gesamtdaten!BA4</f>
        <v>Sonstiges</v>
      </c>
      <c r="L41" s="51" t="e">
        <f t="shared" si="23"/>
        <v>#DIV/0!</v>
      </c>
      <c r="M41" s="51" t="e">
        <f t="shared" si="24"/>
        <v>#DIV/0!</v>
      </c>
      <c r="N41" s="72"/>
      <c r="O41" s="71"/>
      <c r="P41" s="71"/>
      <c r="Q41" s="50">
        <f>COUNTIF(Gesamtdaten!$BA:$BA,1)</f>
        <v>0</v>
      </c>
      <c r="R41" s="50">
        <f>COUNTIF(Gesamtdaten!$BA:$BA,2)</f>
        <v>0</v>
      </c>
      <c r="S41" s="71"/>
      <c r="T41" s="71"/>
      <c r="U41" s="71"/>
    </row>
    <row r="43" spans="1:22" ht="33" customHeight="1" x14ac:dyDescent="0.25">
      <c r="A43" s="4" t="s">
        <v>211</v>
      </c>
    </row>
    <row r="44" spans="1:22" ht="33" customHeight="1" x14ac:dyDescent="0.25">
      <c r="E44" s="56"/>
      <c r="L44" s="94" t="s">
        <v>167</v>
      </c>
      <c r="M44" s="95"/>
      <c r="N44" s="95"/>
      <c r="O44" s="95"/>
      <c r="P44" s="96"/>
      <c r="Q44" s="94" t="s">
        <v>166</v>
      </c>
      <c r="R44" s="95"/>
      <c r="S44" s="95"/>
      <c r="T44" s="95"/>
      <c r="U44" s="96"/>
    </row>
    <row r="45" spans="1:22" ht="50.1" customHeight="1" x14ac:dyDescent="0.25">
      <c r="H45" s="46" t="s">
        <v>81</v>
      </c>
      <c r="I45" s="46" t="s">
        <v>140</v>
      </c>
      <c r="J45" s="46" t="s">
        <v>144</v>
      </c>
      <c r="K45" s="47" t="s">
        <v>189</v>
      </c>
      <c r="L45" s="46" t="s">
        <v>77</v>
      </c>
      <c r="M45" s="46" t="s">
        <v>78</v>
      </c>
      <c r="N45" s="46" t="s">
        <v>79</v>
      </c>
      <c r="O45" s="46" t="s">
        <v>80</v>
      </c>
      <c r="P45" s="46" t="s">
        <v>161</v>
      </c>
      <c r="Q45" s="46" t="s">
        <v>77</v>
      </c>
      <c r="R45" s="46" t="s">
        <v>78</v>
      </c>
      <c r="S45" s="46" t="s">
        <v>79</v>
      </c>
      <c r="T45" s="46" t="s">
        <v>80</v>
      </c>
      <c r="U45" s="46" t="s">
        <v>161</v>
      </c>
    </row>
    <row r="46" spans="1:22" ht="33" customHeight="1" x14ac:dyDescent="0.25">
      <c r="H46" s="48">
        <f>SUM(Q46:U46)</f>
        <v>0</v>
      </c>
      <c r="I46" s="49" t="e">
        <f>AVERAGE(Gesamtdaten!BC:BC)</f>
        <v>#DIV/0!</v>
      </c>
      <c r="J46" s="49" t="e">
        <f>_xlfn.STDEV.S(Gesamtdaten!BC:BC)</f>
        <v>#DIV/0!</v>
      </c>
      <c r="K46" s="50" t="str">
        <f>Gesamtdaten!BC4</f>
        <v>... wertschätzend.</v>
      </c>
      <c r="L46" s="51" t="e">
        <f>Q46/$H46</f>
        <v>#DIV/0!</v>
      </c>
      <c r="M46" s="51" t="e">
        <f t="shared" ref="M46" si="25">R46/$H46</f>
        <v>#DIV/0!</v>
      </c>
      <c r="N46" s="51" t="e">
        <f t="shared" ref="N46" si="26">S46/$H46</f>
        <v>#DIV/0!</v>
      </c>
      <c r="O46" s="51" t="e">
        <f t="shared" ref="O46" si="27">T46/$H46</f>
        <v>#DIV/0!</v>
      </c>
      <c r="P46" s="51" t="e">
        <f t="shared" ref="P46" si="28">U46/$H46</f>
        <v>#DIV/0!</v>
      </c>
      <c r="Q46" s="50">
        <f>COUNTIF(Gesamtdaten!$BC:$BC,1)</f>
        <v>0</v>
      </c>
      <c r="R46" s="50">
        <f>COUNTIF(Gesamtdaten!$BC:$BC,2)</f>
        <v>0</v>
      </c>
      <c r="S46" s="50">
        <f>COUNTIF(Gesamtdaten!$BC:$BC,3)</f>
        <v>0</v>
      </c>
      <c r="T46" s="50">
        <f>COUNTIF(Gesamtdaten!$BC:$BC,4)</f>
        <v>0</v>
      </c>
      <c r="U46" s="50">
        <f>COUNTIF(Gesamtdaten!$BC:$BC,5)</f>
        <v>0</v>
      </c>
      <c r="V46" s="52"/>
    </row>
    <row r="47" spans="1:22" ht="33" customHeight="1" x14ac:dyDescent="0.25">
      <c r="H47" s="48">
        <f t="shared" ref="H47:H50" si="29">SUM(Q47:U47)</f>
        <v>0</v>
      </c>
      <c r="I47" s="49" t="e">
        <f>AVERAGE(Gesamtdaten!BD:BD)</f>
        <v>#DIV/0!</v>
      </c>
      <c r="J47" s="49" t="e">
        <f>_xlfn.STDEV.S(Gesamtdaten!BD:BD)</f>
        <v>#DIV/0!</v>
      </c>
      <c r="K47" s="50" t="str">
        <f>Gesamtdaten!BD4</f>
        <v>... respektvoll.</v>
      </c>
      <c r="L47" s="51" t="e">
        <f t="shared" ref="L47:L50" si="30">Q47/$H47</f>
        <v>#DIV/0!</v>
      </c>
      <c r="M47" s="51" t="e">
        <f t="shared" ref="M47:M50" si="31">R47/$H47</f>
        <v>#DIV/0!</v>
      </c>
      <c r="N47" s="51" t="e">
        <f t="shared" ref="N47:N50" si="32">S47/$H47</f>
        <v>#DIV/0!</v>
      </c>
      <c r="O47" s="51" t="e">
        <f t="shared" ref="O47:O50" si="33">T47/$H47</f>
        <v>#DIV/0!</v>
      </c>
      <c r="P47" s="51" t="e">
        <f t="shared" ref="P47:P50" si="34">U47/$H47</f>
        <v>#DIV/0!</v>
      </c>
      <c r="Q47" s="50">
        <f>COUNTIF(Gesamtdaten!$BD:$BD,1)</f>
        <v>0</v>
      </c>
      <c r="R47" s="50">
        <f>COUNTIF(Gesamtdaten!$BD:$BD,2)</f>
        <v>0</v>
      </c>
      <c r="S47" s="50">
        <f>COUNTIF(Gesamtdaten!$BD:$BD,3)</f>
        <v>0</v>
      </c>
      <c r="T47" s="50">
        <f>COUNTIF(Gesamtdaten!$BD:$BD,4)</f>
        <v>0</v>
      </c>
      <c r="U47" s="50">
        <f>COUNTIF(Gesamtdaten!$BD:$BD,5)</f>
        <v>0</v>
      </c>
      <c r="V47" s="52"/>
    </row>
    <row r="48" spans="1:22" ht="33" customHeight="1" x14ac:dyDescent="0.25">
      <c r="H48" s="48">
        <f t="shared" si="29"/>
        <v>0</v>
      </c>
      <c r="I48" s="49" t="e">
        <f>AVERAGE(Gesamtdaten!BE:BE)</f>
        <v>#DIV/0!</v>
      </c>
      <c r="J48" s="49" t="e">
        <f>_xlfn.STDEV.S(Gesamtdaten!BE:BE)</f>
        <v>#DIV/0!</v>
      </c>
      <c r="K48" s="50" t="str">
        <f>Gesamtdaten!BE4</f>
        <v>... konstruktiv.</v>
      </c>
      <c r="L48" s="51" t="e">
        <f t="shared" si="30"/>
        <v>#DIV/0!</v>
      </c>
      <c r="M48" s="51" t="e">
        <f t="shared" si="31"/>
        <v>#DIV/0!</v>
      </c>
      <c r="N48" s="51" t="e">
        <f t="shared" si="32"/>
        <v>#DIV/0!</v>
      </c>
      <c r="O48" s="51" t="e">
        <f t="shared" si="33"/>
        <v>#DIV/0!</v>
      </c>
      <c r="P48" s="51" t="e">
        <f t="shared" si="34"/>
        <v>#DIV/0!</v>
      </c>
      <c r="Q48" s="50">
        <f>COUNTIF(Gesamtdaten!$BE:$BE,1)</f>
        <v>0</v>
      </c>
      <c r="R48" s="50">
        <f>COUNTIF(Gesamtdaten!$BE:$BE,2)</f>
        <v>0</v>
      </c>
      <c r="S48" s="50">
        <f>COUNTIF(Gesamtdaten!$BE:$BE,3)</f>
        <v>0</v>
      </c>
      <c r="T48" s="50">
        <f>COUNTIF(Gesamtdaten!$BE:$BE,4)</f>
        <v>0</v>
      </c>
      <c r="U48" s="50">
        <f>COUNTIF(Gesamtdaten!$BE:$BE,5)</f>
        <v>0</v>
      </c>
      <c r="V48" s="52"/>
    </row>
    <row r="49" spans="8:22" ht="33" customHeight="1" x14ac:dyDescent="0.25">
      <c r="H49" s="48">
        <f t="shared" si="29"/>
        <v>0</v>
      </c>
      <c r="I49" s="49" t="e">
        <f>AVERAGE(Gesamtdaten!BF:BF)</f>
        <v>#DIV/0!</v>
      </c>
      <c r="J49" s="49" t="e">
        <f>_xlfn.STDEV.S(Gesamtdaten!BF:BF)</f>
        <v>#DIV/0!</v>
      </c>
      <c r="K49" s="50" t="str">
        <f>Gesamtdaten!BF4</f>
        <v>... offen.</v>
      </c>
      <c r="L49" s="51" t="e">
        <f t="shared" si="30"/>
        <v>#DIV/0!</v>
      </c>
      <c r="M49" s="51" t="e">
        <f t="shared" si="31"/>
        <v>#DIV/0!</v>
      </c>
      <c r="N49" s="51" t="e">
        <f t="shared" si="32"/>
        <v>#DIV/0!</v>
      </c>
      <c r="O49" s="51" t="e">
        <f t="shared" si="33"/>
        <v>#DIV/0!</v>
      </c>
      <c r="P49" s="51" t="e">
        <f t="shared" si="34"/>
        <v>#DIV/0!</v>
      </c>
      <c r="Q49" s="50">
        <f>COUNTIF(Gesamtdaten!$BF:$BF,1)</f>
        <v>0</v>
      </c>
      <c r="R49" s="50">
        <f>COUNTIF(Gesamtdaten!$BF:$BF,2)</f>
        <v>0</v>
      </c>
      <c r="S49" s="50">
        <f>COUNTIF(Gesamtdaten!$BF:$BF,3)</f>
        <v>0</v>
      </c>
      <c r="T49" s="50">
        <f>COUNTIF(Gesamtdaten!$BF:$BF,4)</f>
        <v>0</v>
      </c>
      <c r="U49" s="50">
        <f>COUNTIF(Gesamtdaten!$BF:$BF,5)</f>
        <v>0</v>
      </c>
      <c r="V49" s="52"/>
    </row>
    <row r="50" spans="8:22" ht="33" customHeight="1" x14ac:dyDescent="0.25">
      <c r="H50" s="48">
        <f t="shared" si="29"/>
        <v>0</v>
      </c>
      <c r="I50" s="49" t="e">
        <f>AVERAGE(Gesamtdaten!BG:BG)</f>
        <v>#DIV/0!</v>
      </c>
      <c r="J50" s="49" t="e">
        <f>_xlfn.STDEV.S(Gesamtdaten!BG:BG)</f>
        <v>#DIV/0!</v>
      </c>
      <c r="K50" s="50" t="str">
        <f>Gesamtdaten!BG4</f>
        <v>... arbeitsorientiert.</v>
      </c>
      <c r="L50" s="51" t="e">
        <f t="shared" si="30"/>
        <v>#DIV/0!</v>
      </c>
      <c r="M50" s="51" t="e">
        <f t="shared" si="31"/>
        <v>#DIV/0!</v>
      </c>
      <c r="N50" s="51" t="e">
        <f t="shared" si="32"/>
        <v>#DIV/0!</v>
      </c>
      <c r="O50" s="51" t="e">
        <f t="shared" si="33"/>
        <v>#DIV/0!</v>
      </c>
      <c r="P50" s="51" t="e">
        <f t="shared" si="34"/>
        <v>#DIV/0!</v>
      </c>
      <c r="Q50" s="50">
        <f>COUNTIF(Gesamtdaten!$BG:$BG,1)</f>
        <v>0</v>
      </c>
      <c r="R50" s="50">
        <f>COUNTIF(Gesamtdaten!$BG:$BG,2)</f>
        <v>0</v>
      </c>
      <c r="S50" s="50">
        <f>COUNTIF(Gesamtdaten!$BG:$BG,3)</f>
        <v>0</v>
      </c>
      <c r="T50" s="50">
        <f>COUNTIF(Gesamtdaten!$BG:$BG,4)</f>
        <v>0</v>
      </c>
      <c r="U50" s="50">
        <f>COUNTIF(Gesamtdaten!$BG:$BG,5)</f>
        <v>0</v>
      </c>
      <c r="V50" s="52"/>
    </row>
  </sheetData>
  <mergeCells count="10">
    <mergeCell ref="L3:P3"/>
    <mergeCell ref="Q3:U3"/>
    <mergeCell ref="L9:P9"/>
    <mergeCell ref="Q9:U9"/>
    <mergeCell ref="L44:P44"/>
    <mergeCell ref="Q44:U44"/>
    <mergeCell ref="L19:P19"/>
    <mergeCell ref="Q19:U19"/>
    <mergeCell ref="L29:P29"/>
    <mergeCell ref="Q29:U29"/>
  </mergeCells>
  <pageMargins left="0.7" right="0.7" top="0.75" bottom="0.75" header="0.3" footer="0.3"/>
  <pageSetup paperSize="9" orientation="landscape" r:id="rId1"/>
  <rowBreaks count="5" manualBreakCount="5">
    <brk id="8" max="5" man="1"/>
    <brk id="17" max="5" man="1"/>
    <brk id="27" max="5" man="1"/>
    <brk id="33" max="5" man="1"/>
    <brk id="42"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showGridLines="0" topLeftCell="D1" zoomScaleNormal="100" workbookViewId="0">
      <selection activeCell="F63" sqref="F63"/>
    </sheetView>
  </sheetViews>
  <sheetFormatPr baseColWidth="10" defaultRowHeight="33" customHeight="1" x14ac:dyDescent="0.2"/>
  <cols>
    <col min="1" max="5" width="19.7109375" style="24" customWidth="1"/>
    <col min="6" max="6" width="21" style="24" customWidth="1"/>
    <col min="7" max="7" width="7.7109375" style="42" customWidth="1"/>
    <col min="8" max="8" width="3.42578125" style="43" bestFit="1" customWidth="1"/>
    <col min="9" max="10" width="5" style="43" bestFit="1" customWidth="1"/>
    <col min="11" max="11" width="94.7109375" style="42" customWidth="1"/>
    <col min="12" max="12" width="14.28515625" style="42" bestFit="1" customWidth="1"/>
    <col min="13" max="13" width="13.28515625" style="42" bestFit="1" customWidth="1"/>
    <col min="14" max="14" width="10" style="42" bestFit="1" customWidth="1"/>
    <col min="15" max="15" width="10.5703125" style="42" bestFit="1" customWidth="1"/>
    <col min="16" max="16" width="16" style="42" bestFit="1" customWidth="1"/>
    <col min="17" max="17" width="14.28515625" style="24" bestFit="1" customWidth="1"/>
    <col min="18" max="18" width="13.28515625" style="24" bestFit="1" customWidth="1"/>
    <col min="19" max="19" width="10" style="24" bestFit="1" customWidth="1"/>
    <col min="20" max="20" width="10.28515625" style="24" bestFit="1" customWidth="1"/>
    <col min="21" max="21" width="11.42578125" style="24" bestFit="1" customWidth="1"/>
    <col min="22" max="22" width="7.7109375" style="24" bestFit="1" customWidth="1"/>
    <col min="23" max="16384" width="11.42578125" style="24"/>
  </cols>
  <sheetData>
    <row r="1" spans="1:22" ht="33" customHeight="1" x14ac:dyDescent="0.3">
      <c r="A1" s="17" t="s">
        <v>110</v>
      </c>
      <c r="B1" s="57"/>
      <c r="C1" s="57"/>
      <c r="D1" s="57"/>
      <c r="E1" s="57"/>
      <c r="F1" s="57"/>
      <c r="G1" s="58"/>
      <c r="H1" s="59"/>
      <c r="I1" s="59"/>
      <c r="J1" s="59"/>
      <c r="K1" s="18"/>
      <c r="L1" s="58"/>
      <c r="M1" s="58"/>
      <c r="N1" s="58"/>
      <c r="O1" s="58"/>
      <c r="P1" s="58"/>
      <c r="Q1" s="57"/>
      <c r="R1" s="57"/>
      <c r="S1" s="57"/>
      <c r="T1" s="57"/>
      <c r="U1" s="57"/>
    </row>
    <row r="2" spans="1:22" ht="33" customHeight="1" x14ac:dyDescent="0.25">
      <c r="A2" s="4" t="s">
        <v>212</v>
      </c>
      <c r="K2" s="2"/>
    </row>
    <row r="3" spans="1:22" ht="33" customHeight="1" x14ac:dyDescent="0.25">
      <c r="A3" s="44"/>
      <c r="G3" s="43"/>
      <c r="K3" s="1"/>
      <c r="L3" s="94" t="s">
        <v>167</v>
      </c>
      <c r="M3" s="95"/>
      <c r="N3" s="95"/>
      <c r="O3" s="95"/>
      <c r="P3" s="96"/>
      <c r="Q3" s="94" t="s">
        <v>166</v>
      </c>
      <c r="R3" s="95"/>
      <c r="S3" s="95"/>
      <c r="T3" s="95"/>
      <c r="U3" s="96"/>
    </row>
    <row r="4" spans="1:22" ht="50.1" customHeight="1" x14ac:dyDescent="0.25">
      <c r="A4" s="45"/>
      <c r="B4" s="45"/>
      <c r="C4" s="45"/>
      <c r="D4" s="45"/>
      <c r="E4" s="45"/>
      <c r="F4" s="45"/>
      <c r="H4" s="46" t="s">
        <v>81</v>
      </c>
      <c r="I4" s="46" t="s">
        <v>140</v>
      </c>
      <c r="J4" s="46" t="s">
        <v>144</v>
      </c>
      <c r="K4" s="47" t="s">
        <v>111</v>
      </c>
      <c r="L4" s="46" t="s">
        <v>77</v>
      </c>
      <c r="M4" s="46" t="s">
        <v>78</v>
      </c>
      <c r="N4" s="46" t="s">
        <v>79</v>
      </c>
      <c r="O4" s="46" t="s">
        <v>201</v>
      </c>
      <c r="P4" s="46" t="s">
        <v>161</v>
      </c>
      <c r="Q4" s="46" t="s">
        <v>77</v>
      </c>
      <c r="R4" s="46" t="s">
        <v>78</v>
      </c>
      <c r="S4" s="46" t="s">
        <v>79</v>
      </c>
      <c r="T4" s="46" t="s">
        <v>80</v>
      </c>
      <c r="U4" s="46" t="s">
        <v>161</v>
      </c>
    </row>
    <row r="5" spans="1:22" ht="33" customHeight="1" x14ac:dyDescent="0.25">
      <c r="A5" s="44"/>
      <c r="H5" s="48">
        <f>SUM(Q5:U5)</f>
        <v>0</v>
      </c>
      <c r="I5" s="49" t="e">
        <f>AVERAGE(Gesamtdaten!BH:BH)</f>
        <v>#DIV/0!</v>
      </c>
      <c r="J5" s="49" t="e">
        <f>_xlfn.STDEV.S(Gesamtdaten!BH:BH)</f>
        <v>#DIV/0!</v>
      </c>
      <c r="K5" s="50" t="str">
        <f>Gesamtdaten!BH4</f>
        <v>Wenn man einen guten Einfall oder Vorschlag präsentiert, kann man ihn bei der Arbeit auch umsetzen.</v>
      </c>
      <c r="L5" s="51" t="e">
        <f>Q5/$H5</f>
        <v>#DIV/0!</v>
      </c>
      <c r="M5" s="51" t="e">
        <f t="shared" ref="M5:P5" si="0">R5/$H5</f>
        <v>#DIV/0!</v>
      </c>
      <c r="N5" s="51" t="e">
        <f t="shared" si="0"/>
        <v>#DIV/0!</v>
      </c>
      <c r="O5" s="51" t="e">
        <f t="shared" si="0"/>
        <v>#DIV/0!</v>
      </c>
      <c r="P5" s="51" t="e">
        <f t="shared" si="0"/>
        <v>#DIV/0!</v>
      </c>
      <c r="Q5" s="50">
        <f>COUNTIF(Gesamtdaten!$BH:$BH,1)</f>
        <v>0</v>
      </c>
      <c r="R5" s="50">
        <f>COUNTIF(Gesamtdaten!$BH:$BH,2)</f>
        <v>0</v>
      </c>
      <c r="S5" s="50">
        <f>COUNTIF(Gesamtdaten!$BH:$BH,3)</f>
        <v>0</v>
      </c>
      <c r="T5" s="50">
        <f>COUNTIF(Gesamtdaten!$BH:$BH,4)</f>
        <v>0</v>
      </c>
      <c r="U5" s="50">
        <f>COUNTIF(Gesamtdaten!$BH:$BH,5)</f>
        <v>0</v>
      </c>
      <c r="V5" s="52"/>
    </row>
    <row r="6" spans="1:22" ht="33" customHeight="1" x14ac:dyDescent="0.25">
      <c r="A6" s="44"/>
      <c r="H6" s="48">
        <f t="shared" ref="H6:H8" si="1">SUM(Q6:U6)</f>
        <v>0</v>
      </c>
      <c r="I6" s="49" t="e">
        <f>AVERAGE(Gesamtdaten!BI:BI)</f>
        <v>#DIV/0!</v>
      </c>
      <c r="J6" s="49" t="e">
        <f>_xlfn.STDEV.S(Gesamtdaten!BI:BI)</f>
        <v>#DIV/0!</v>
      </c>
      <c r="K6" s="50" t="str">
        <f>Gesamtdaten!BI4</f>
        <v>Ideen und Vorschläge der Beschäftigten werden in unserem Haus berücksichtigt.</v>
      </c>
      <c r="L6" s="51" t="e">
        <f t="shared" ref="L6:L8" si="2">Q6/$H6</f>
        <v>#DIV/0!</v>
      </c>
      <c r="M6" s="51" t="e">
        <f t="shared" ref="M6:M8" si="3">R6/$H6</f>
        <v>#DIV/0!</v>
      </c>
      <c r="N6" s="51" t="e">
        <f t="shared" ref="N6:N8" si="4">S6/$H6</f>
        <v>#DIV/0!</v>
      </c>
      <c r="O6" s="51" t="e">
        <f t="shared" ref="O6:O8" si="5">T6/$H6</f>
        <v>#DIV/0!</v>
      </c>
      <c r="P6" s="51" t="e">
        <f t="shared" ref="P6:P8" si="6">U6/$H6</f>
        <v>#DIV/0!</v>
      </c>
      <c r="Q6" s="50">
        <f>COUNTIF(Gesamtdaten!$BI:$BI,1)</f>
        <v>0</v>
      </c>
      <c r="R6" s="50">
        <f>COUNTIF(Gesamtdaten!$BI:$BI,2)</f>
        <v>0</v>
      </c>
      <c r="S6" s="50">
        <f>COUNTIF(Gesamtdaten!$BI:$BI,3)</f>
        <v>0</v>
      </c>
      <c r="T6" s="50">
        <f>COUNTIF(Gesamtdaten!$BI:$BI,4)</f>
        <v>0</v>
      </c>
      <c r="U6" s="50">
        <f>COUNTIF(Gesamtdaten!$BI:$BI,5)</f>
        <v>0</v>
      </c>
      <c r="V6" s="52"/>
    </row>
    <row r="7" spans="1:22" ht="33" customHeight="1" x14ac:dyDescent="0.25">
      <c r="A7" s="44"/>
      <c r="H7" s="48">
        <f t="shared" si="1"/>
        <v>0</v>
      </c>
      <c r="I7" s="49" t="e">
        <f>AVERAGE(Gesamtdaten!BJ:BJ)</f>
        <v>#DIV/0!</v>
      </c>
      <c r="J7" s="49" t="e">
        <f>_xlfn.STDEV.S(Gesamtdaten!BJ:BJ)</f>
        <v>#DIV/0!</v>
      </c>
      <c r="K7" s="50" t="str">
        <f>Gesamtdaten!BJ4</f>
        <v>Bei der Planung von sicherheits- und gesundheitsförderlichen Maßnahmen haben die Beschäftigten Mitsprache- und Gestaltungsmöglichkeiten.</v>
      </c>
      <c r="L7" s="51" t="e">
        <f t="shared" si="2"/>
        <v>#DIV/0!</v>
      </c>
      <c r="M7" s="51" t="e">
        <f t="shared" si="3"/>
        <v>#DIV/0!</v>
      </c>
      <c r="N7" s="51" t="e">
        <f t="shared" si="4"/>
        <v>#DIV/0!</v>
      </c>
      <c r="O7" s="51" t="e">
        <f t="shared" si="5"/>
        <v>#DIV/0!</v>
      </c>
      <c r="P7" s="51" t="e">
        <f t="shared" si="6"/>
        <v>#DIV/0!</v>
      </c>
      <c r="Q7" s="50">
        <f>COUNTIF(Gesamtdaten!$BJ:$BJ,1)</f>
        <v>0</v>
      </c>
      <c r="R7" s="50">
        <f>COUNTIF(Gesamtdaten!$BJ:$BJ,2)</f>
        <v>0</v>
      </c>
      <c r="S7" s="50">
        <f>COUNTIF(Gesamtdaten!$BJ:$BJ,3)</f>
        <v>0</v>
      </c>
      <c r="T7" s="50">
        <f>COUNTIF(Gesamtdaten!$BJ:$BJ,4)</f>
        <v>0</v>
      </c>
      <c r="U7" s="50">
        <f>COUNTIF(Gesamtdaten!$BJ:$BJ,5)</f>
        <v>0</v>
      </c>
      <c r="V7" s="52"/>
    </row>
    <row r="8" spans="1:22" ht="33" customHeight="1" x14ac:dyDescent="0.25">
      <c r="A8" s="44"/>
      <c r="H8" s="48">
        <f t="shared" si="1"/>
        <v>0</v>
      </c>
      <c r="I8" s="49" t="e">
        <f>AVERAGE(Gesamtdaten!BK:BK)</f>
        <v>#DIV/0!</v>
      </c>
      <c r="J8" s="49" t="e">
        <f>_xlfn.STDEV.S(Gesamtdaten!BK:BK)</f>
        <v>#DIV/0!</v>
      </c>
      <c r="K8" s="50" t="str">
        <f>Gesamtdaten!BK4</f>
        <v>Bei der Gefährdungsbeurteilung werden die Beschäftigten beteiligt.</v>
      </c>
      <c r="L8" s="51" t="e">
        <f t="shared" si="2"/>
        <v>#DIV/0!</v>
      </c>
      <c r="M8" s="51" t="e">
        <f t="shared" si="3"/>
        <v>#DIV/0!</v>
      </c>
      <c r="N8" s="51" t="e">
        <f t="shared" si="4"/>
        <v>#DIV/0!</v>
      </c>
      <c r="O8" s="51" t="e">
        <f t="shared" si="5"/>
        <v>#DIV/0!</v>
      </c>
      <c r="P8" s="51" t="e">
        <f t="shared" si="6"/>
        <v>#DIV/0!</v>
      </c>
      <c r="Q8" s="50">
        <f>COUNTIF(Gesamtdaten!$BK:$BK,1)</f>
        <v>0</v>
      </c>
      <c r="R8" s="50">
        <f>COUNTIF(Gesamtdaten!$BK:$BK,2)</f>
        <v>0</v>
      </c>
      <c r="S8" s="50">
        <f>COUNTIF(Gesamtdaten!$BK:$BK,3)</f>
        <v>0</v>
      </c>
      <c r="T8" s="50">
        <f>COUNTIF(Gesamtdaten!$BK:$BK,4)</f>
        <v>0</v>
      </c>
      <c r="U8" s="50">
        <f>COUNTIF(Gesamtdaten!$BK:$BK,5)</f>
        <v>0</v>
      </c>
      <c r="V8" s="52"/>
    </row>
    <row r="9" spans="1:22" ht="33" customHeight="1" x14ac:dyDescent="0.2">
      <c r="A9" s="44"/>
    </row>
    <row r="10" spans="1:22" ht="33" customHeight="1" x14ac:dyDescent="0.25">
      <c r="A10" s="44"/>
      <c r="L10" s="94" t="s">
        <v>167</v>
      </c>
      <c r="M10" s="95"/>
      <c r="N10" s="95"/>
      <c r="O10" s="95"/>
      <c r="P10" s="96"/>
      <c r="Q10" s="94" t="s">
        <v>166</v>
      </c>
      <c r="R10" s="95"/>
      <c r="S10" s="95"/>
      <c r="T10" s="95"/>
      <c r="U10" s="96"/>
    </row>
    <row r="11" spans="1:22" ht="33" customHeight="1" x14ac:dyDescent="0.25">
      <c r="A11" s="44"/>
      <c r="H11" s="46" t="s">
        <v>81</v>
      </c>
      <c r="I11" s="70"/>
      <c r="J11" s="70"/>
      <c r="K11" s="47"/>
      <c r="L11" s="46" t="s">
        <v>87</v>
      </c>
      <c r="M11" s="46" t="s">
        <v>90</v>
      </c>
      <c r="N11" s="70"/>
      <c r="O11" s="70"/>
      <c r="P11" s="70"/>
      <c r="Q11" s="46" t="s">
        <v>87</v>
      </c>
      <c r="R11" s="46" t="s">
        <v>90</v>
      </c>
      <c r="S11" s="70"/>
      <c r="T11" s="70"/>
      <c r="U11" s="70"/>
    </row>
    <row r="12" spans="1:22" ht="33" customHeight="1" x14ac:dyDescent="0.2">
      <c r="A12" s="44"/>
      <c r="H12" s="48">
        <f>SUM(Q12:R12)</f>
        <v>0</v>
      </c>
      <c r="I12" s="70"/>
      <c r="J12" s="70"/>
      <c r="K12" s="50" t="str">
        <f>Gesamtdaten!BL4</f>
        <v>Haben Sie schon einmal einen Verbesserungsvorschlag eingereicht?</v>
      </c>
      <c r="L12" s="51" t="e">
        <f>Q12/$H12</f>
        <v>#DIV/0!</v>
      </c>
      <c r="M12" s="51" t="e">
        <f t="shared" ref="M12" si="7">R12/$H12</f>
        <v>#DIV/0!</v>
      </c>
      <c r="N12" s="72"/>
      <c r="O12" s="71"/>
      <c r="P12" s="71"/>
      <c r="Q12" s="50">
        <f>COUNTIF(Gesamtdaten!$BL:$BL,1)</f>
        <v>0</v>
      </c>
      <c r="R12" s="50">
        <f>COUNTIF(Gesamtdaten!$BL:$BL,2)</f>
        <v>0</v>
      </c>
      <c r="S12" s="71"/>
      <c r="T12" s="71"/>
      <c r="U12" s="71"/>
    </row>
    <row r="13" spans="1:22" ht="33" customHeight="1" x14ac:dyDescent="0.2">
      <c r="A13" s="44"/>
      <c r="H13" s="48">
        <f t="shared" ref="H13:H14" si="8">SUM(Q13:R13)</f>
        <v>0</v>
      </c>
      <c r="I13" s="70"/>
      <c r="J13" s="70"/>
      <c r="K13" s="50" t="str">
        <f>Gesamtdaten!BM4</f>
        <v>Haben Sie schon einmal eine arbeitsbezogene Entwicklung für Ihren Betrieb/Ihre Einrichtung (Trend) gemeldet?</v>
      </c>
      <c r="L13" s="51" t="e">
        <f t="shared" ref="L13:L14" si="9">Q13/$H13</f>
        <v>#DIV/0!</v>
      </c>
      <c r="M13" s="51" t="e">
        <f t="shared" ref="M13:M14" si="10">R13/$H13</f>
        <v>#DIV/0!</v>
      </c>
      <c r="N13" s="72"/>
      <c r="O13" s="71"/>
      <c r="P13" s="71"/>
      <c r="Q13" s="50">
        <f>COUNTIF(Gesamtdaten!$BM:$BM,1)</f>
        <v>0</v>
      </c>
      <c r="R13" s="50">
        <f>COUNTIF(Gesamtdaten!$BM:$BM,2)</f>
        <v>0</v>
      </c>
      <c r="S13" s="71"/>
      <c r="T13" s="71"/>
      <c r="U13" s="71"/>
    </row>
    <row r="14" spans="1:22" ht="47.25" customHeight="1" x14ac:dyDescent="0.2">
      <c r="A14" s="44"/>
      <c r="H14" s="48">
        <f t="shared" si="8"/>
        <v>0</v>
      </c>
      <c r="I14" s="70"/>
      <c r="J14" s="70"/>
      <c r="K14" s="50" t="str">
        <f>Gesamtdaten!BN4</f>
        <v>Nehmen Sie an Gesprächskreisen/Arbeitsgruppen teil, bei denen Maßnahmen zur Verbesserung der Arbeitsbedingungen und Gesundheit am Arbeitsplatz erarbeitet werden (z. B. Gesundheitszirkel, Maßnahmenworkshops, Fokusgruppen, Ideenmanagement)?</v>
      </c>
      <c r="L14" s="51" t="e">
        <f t="shared" si="9"/>
        <v>#DIV/0!</v>
      </c>
      <c r="M14" s="51" t="e">
        <f t="shared" si="10"/>
        <v>#DIV/0!</v>
      </c>
      <c r="N14" s="72"/>
      <c r="O14" s="71"/>
      <c r="P14" s="71"/>
      <c r="Q14" s="50">
        <f>COUNTIF(Gesamtdaten!$BN:$BN,1)</f>
        <v>0</v>
      </c>
      <c r="R14" s="50">
        <f>COUNTIF(Gesamtdaten!$BN:$BN,2)</f>
        <v>0</v>
      </c>
      <c r="S14" s="71"/>
      <c r="T14" s="71"/>
      <c r="U14" s="71"/>
    </row>
    <row r="15" spans="1:22" ht="33" customHeight="1" x14ac:dyDescent="0.2">
      <c r="A15" s="44"/>
      <c r="H15" s="42"/>
      <c r="I15" s="42"/>
      <c r="J15" s="42"/>
    </row>
    <row r="16" spans="1:22" ht="33" customHeight="1" x14ac:dyDescent="0.2">
      <c r="A16" s="44"/>
    </row>
    <row r="17" spans="1:10" ht="33" customHeight="1" x14ac:dyDescent="0.2">
      <c r="A17" s="44"/>
    </row>
    <row r="18" spans="1:10" ht="33" customHeight="1" x14ac:dyDescent="0.2">
      <c r="A18" s="44"/>
      <c r="H18" s="42"/>
      <c r="I18" s="42"/>
      <c r="J18" s="42"/>
    </row>
    <row r="19" spans="1:10" ht="33" customHeight="1" x14ac:dyDescent="0.2">
      <c r="A19" s="44"/>
      <c r="H19" s="42"/>
      <c r="I19" s="42"/>
      <c r="J19" s="42"/>
    </row>
    <row r="20" spans="1:10" ht="33" customHeight="1" x14ac:dyDescent="0.2">
      <c r="H20" s="42"/>
      <c r="I20" s="42"/>
      <c r="J20" s="42"/>
    </row>
    <row r="21" spans="1:10" ht="33" customHeight="1" x14ac:dyDescent="0.2">
      <c r="H21" s="42"/>
      <c r="I21" s="42"/>
      <c r="J21" s="42"/>
    </row>
    <row r="22" spans="1:10" ht="33" customHeight="1" x14ac:dyDescent="0.2">
      <c r="H22" s="42"/>
      <c r="I22" s="42"/>
      <c r="J22" s="42"/>
    </row>
    <row r="23" spans="1:10" ht="33" customHeight="1" x14ac:dyDescent="0.2">
      <c r="H23" s="42"/>
      <c r="I23" s="42"/>
      <c r="J23" s="42"/>
    </row>
    <row r="24" spans="1:10" ht="33" customHeight="1" x14ac:dyDescent="0.2">
      <c r="H24" s="42"/>
      <c r="I24" s="42"/>
      <c r="J24" s="42"/>
    </row>
    <row r="25" spans="1:10" ht="33" customHeight="1" x14ac:dyDescent="0.2">
      <c r="H25" s="42"/>
      <c r="I25" s="42"/>
      <c r="J25" s="42"/>
    </row>
    <row r="26" spans="1:10" ht="33" customHeight="1" x14ac:dyDescent="0.2">
      <c r="H26" s="42"/>
      <c r="I26" s="42"/>
      <c r="J26" s="42"/>
    </row>
    <row r="27" spans="1:10" ht="33" customHeight="1" x14ac:dyDescent="0.2">
      <c r="H27" s="42"/>
      <c r="I27" s="42"/>
      <c r="J27" s="42"/>
    </row>
    <row r="28" spans="1:10" ht="33" customHeight="1" x14ac:dyDescent="0.2">
      <c r="H28" s="42"/>
      <c r="I28" s="42"/>
      <c r="J28" s="42"/>
    </row>
    <row r="29" spans="1:10" ht="33" customHeight="1" x14ac:dyDescent="0.2">
      <c r="H29" s="42"/>
      <c r="I29" s="42"/>
      <c r="J29" s="42"/>
    </row>
    <row r="30" spans="1:10" ht="33" customHeight="1" x14ac:dyDescent="0.2">
      <c r="H30" s="42"/>
      <c r="I30" s="42"/>
      <c r="J30" s="42"/>
    </row>
    <row r="31" spans="1:10" ht="33" customHeight="1" x14ac:dyDescent="0.2">
      <c r="H31" s="42"/>
      <c r="I31" s="42"/>
      <c r="J31" s="42"/>
    </row>
    <row r="32" spans="1:10" ht="33" customHeight="1" x14ac:dyDescent="0.2">
      <c r="H32" s="42"/>
      <c r="I32" s="42"/>
      <c r="J32" s="42"/>
    </row>
    <row r="33" spans="8:10" ht="33" customHeight="1" x14ac:dyDescent="0.2">
      <c r="H33" s="42"/>
      <c r="I33" s="42"/>
      <c r="J33" s="42"/>
    </row>
    <row r="34" spans="8:10" ht="33" customHeight="1" x14ac:dyDescent="0.2">
      <c r="H34" s="42"/>
      <c r="I34" s="42"/>
      <c r="J34" s="42"/>
    </row>
    <row r="35" spans="8:10" ht="33" customHeight="1" x14ac:dyDescent="0.2">
      <c r="H35" s="42"/>
      <c r="I35" s="42"/>
      <c r="J35" s="42"/>
    </row>
    <row r="36" spans="8:10" ht="33" customHeight="1" x14ac:dyDescent="0.2">
      <c r="H36" s="42"/>
      <c r="I36" s="42"/>
      <c r="J36" s="42"/>
    </row>
    <row r="37" spans="8:10" ht="33" customHeight="1" x14ac:dyDescent="0.2">
      <c r="H37" s="42"/>
      <c r="I37" s="42"/>
      <c r="J37" s="42"/>
    </row>
    <row r="38" spans="8:10" ht="33" customHeight="1" x14ac:dyDescent="0.2">
      <c r="H38" s="42"/>
      <c r="I38" s="42"/>
      <c r="J38" s="42"/>
    </row>
    <row r="39" spans="8:10" ht="33" customHeight="1" x14ac:dyDescent="0.2">
      <c r="H39" s="42"/>
      <c r="I39" s="42"/>
      <c r="J39" s="42"/>
    </row>
    <row r="40" spans="8:10" ht="33" customHeight="1" x14ac:dyDescent="0.2">
      <c r="H40" s="42"/>
      <c r="I40" s="42"/>
      <c r="J40" s="42"/>
    </row>
    <row r="41" spans="8:10" ht="33" customHeight="1" x14ac:dyDescent="0.2">
      <c r="H41" s="42"/>
      <c r="I41" s="42"/>
      <c r="J41" s="42"/>
    </row>
    <row r="42" spans="8:10" ht="33" customHeight="1" x14ac:dyDescent="0.2">
      <c r="H42" s="42"/>
      <c r="I42" s="42"/>
      <c r="J42" s="42"/>
    </row>
    <row r="43" spans="8:10" ht="33" customHeight="1" x14ac:dyDescent="0.2">
      <c r="H43" s="42"/>
      <c r="I43" s="42"/>
      <c r="J43" s="42"/>
    </row>
    <row r="44" spans="8:10" ht="33" customHeight="1" x14ac:dyDescent="0.2">
      <c r="H44" s="42"/>
      <c r="I44" s="42"/>
      <c r="J44" s="42"/>
    </row>
    <row r="45" spans="8:10" ht="33" customHeight="1" x14ac:dyDescent="0.2">
      <c r="H45" s="42"/>
      <c r="I45" s="42"/>
      <c r="J45" s="42"/>
    </row>
    <row r="46" spans="8:10" ht="33" customHeight="1" x14ac:dyDescent="0.2">
      <c r="H46" s="42"/>
      <c r="I46" s="42"/>
      <c r="J46" s="42"/>
    </row>
    <row r="47" spans="8:10" ht="33" customHeight="1" x14ac:dyDescent="0.2">
      <c r="H47" s="42"/>
      <c r="I47" s="42"/>
      <c r="J47" s="42"/>
    </row>
    <row r="48" spans="8:10" ht="33" customHeight="1" x14ac:dyDescent="0.2">
      <c r="H48" s="42"/>
      <c r="I48" s="42"/>
      <c r="J48" s="42"/>
    </row>
    <row r="49" spans="8:10" ht="33" customHeight="1" x14ac:dyDescent="0.2">
      <c r="H49" s="42"/>
      <c r="I49" s="42"/>
      <c r="J49" s="42"/>
    </row>
    <row r="50" spans="8:10" ht="33" customHeight="1" x14ac:dyDescent="0.2">
      <c r="H50" s="42"/>
      <c r="I50" s="42"/>
      <c r="J50" s="42"/>
    </row>
    <row r="51" spans="8:10" ht="33" customHeight="1" x14ac:dyDescent="0.2">
      <c r="H51" s="42"/>
      <c r="I51" s="42"/>
      <c r="J51" s="42"/>
    </row>
  </sheetData>
  <mergeCells count="4">
    <mergeCell ref="L3:P3"/>
    <mergeCell ref="Q3:U3"/>
    <mergeCell ref="L10:P10"/>
    <mergeCell ref="Q10:U10"/>
  </mergeCells>
  <pageMargins left="0.7" right="0.7" top="0.75" bottom="0.75" header="0.3" footer="0.3"/>
  <pageSetup paperSize="9" scale="77"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showGridLines="0" zoomScaleNormal="100" zoomScaleSheetLayoutView="100" workbookViewId="0">
      <selection activeCell="H10" sqref="H10"/>
    </sheetView>
  </sheetViews>
  <sheetFormatPr baseColWidth="10" defaultRowHeight="33" customHeight="1" x14ac:dyDescent="0.2"/>
  <cols>
    <col min="1" max="1" width="19.7109375" style="44" customWidth="1"/>
    <col min="2" max="6" width="19.7109375" style="24" customWidth="1"/>
    <col min="7" max="7" width="7.7109375" style="42" customWidth="1"/>
    <col min="8" max="8" width="3.42578125" style="43" bestFit="1" customWidth="1"/>
    <col min="9" max="10" width="11.140625" style="43" bestFit="1" customWidth="1"/>
    <col min="11" max="11" width="79.7109375" style="42" customWidth="1"/>
    <col min="12" max="12" width="14.42578125" style="42" bestFit="1" customWidth="1"/>
    <col min="13" max="13" width="13.42578125" style="42" bestFit="1" customWidth="1"/>
    <col min="14" max="14" width="10.140625" style="42" bestFit="1" customWidth="1"/>
    <col min="15" max="15" width="10.7109375" style="42" bestFit="1" customWidth="1"/>
    <col min="16" max="16" width="16" style="42" bestFit="1" customWidth="1"/>
    <col min="17" max="17" width="14.28515625" style="24" bestFit="1" customWidth="1"/>
    <col min="18" max="18" width="13.28515625" style="24" bestFit="1" customWidth="1"/>
    <col min="19" max="19" width="10" style="24" bestFit="1" customWidth="1"/>
    <col min="20" max="20" width="10.28515625" style="24" bestFit="1" customWidth="1"/>
    <col min="21" max="21" width="11.42578125" style="24" bestFit="1" customWidth="1"/>
    <col min="22" max="22" width="7.42578125" style="24" bestFit="1" customWidth="1"/>
    <col min="23" max="16384" width="11.42578125" style="24"/>
  </cols>
  <sheetData>
    <row r="1" spans="1:22" ht="33" customHeight="1" x14ac:dyDescent="0.3">
      <c r="A1" s="19" t="s">
        <v>113</v>
      </c>
      <c r="B1" s="60"/>
      <c r="C1" s="60"/>
      <c r="D1" s="60"/>
      <c r="E1" s="60"/>
      <c r="F1" s="60"/>
      <c r="G1" s="91"/>
      <c r="H1" s="62"/>
      <c r="I1" s="62"/>
      <c r="J1" s="62"/>
      <c r="K1" s="61"/>
      <c r="L1" s="61"/>
      <c r="M1" s="61"/>
      <c r="N1" s="61"/>
      <c r="O1" s="61"/>
      <c r="P1" s="61"/>
      <c r="Q1" s="60"/>
      <c r="R1" s="60"/>
      <c r="S1" s="60"/>
      <c r="T1" s="60"/>
      <c r="U1" s="60"/>
    </row>
    <row r="2" spans="1:22" ht="33" customHeight="1" x14ac:dyDescent="0.25">
      <c r="A2" s="4" t="s">
        <v>114</v>
      </c>
    </row>
    <row r="3" spans="1:22" ht="33" customHeight="1" x14ac:dyDescent="0.25">
      <c r="A3" s="3"/>
      <c r="G3" s="43"/>
      <c r="L3" s="94" t="s">
        <v>167</v>
      </c>
      <c r="M3" s="95"/>
      <c r="N3" s="95"/>
      <c r="O3" s="95"/>
      <c r="P3" s="96"/>
      <c r="Q3" s="94" t="s">
        <v>166</v>
      </c>
      <c r="R3" s="95"/>
      <c r="S3" s="95"/>
      <c r="T3" s="95"/>
      <c r="U3" s="96"/>
    </row>
    <row r="4" spans="1:22" ht="50.1" customHeight="1" x14ac:dyDescent="0.25">
      <c r="H4" s="46" t="s">
        <v>81</v>
      </c>
      <c r="I4" s="46" t="s">
        <v>140</v>
      </c>
      <c r="J4" s="46" t="s">
        <v>144</v>
      </c>
      <c r="K4" s="47" t="s">
        <v>115</v>
      </c>
      <c r="L4" s="46" t="s">
        <v>77</v>
      </c>
      <c r="M4" s="46" t="s">
        <v>78</v>
      </c>
      <c r="N4" s="46" t="s">
        <v>79</v>
      </c>
      <c r="O4" s="46" t="s">
        <v>201</v>
      </c>
      <c r="P4" s="46" t="s">
        <v>161</v>
      </c>
      <c r="Q4" s="46" t="s">
        <v>77</v>
      </c>
      <c r="R4" s="46" t="s">
        <v>78</v>
      </c>
      <c r="S4" s="46" t="s">
        <v>79</v>
      </c>
      <c r="T4" s="46" t="s">
        <v>80</v>
      </c>
      <c r="U4" s="46" t="s">
        <v>161</v>
      </c>
    </row>
    <row r="5" spans="1:22" ht="33" customHeight="1" x14ac:dyDescent="0.25">
      <c r="H5" s="48">
        <f>SUM(Q5:U5)</f>
        <v>0</v>
      </c>
      <c r="I5" s="49" t="e">
        <f>AVERAGE(Gesamtdaten!BO:BO)</f>
        <v>#DIV/0!</v>
      </c>
      <c r="J5" s="49" t="e">
        <f>_xlfn.STDEV.S(Gesamtdaten!BO:BO)</f>
        <v>#DIV/0!</v>
      </c>
      <c r="K5" s="50" t="str">
        <f>Gesamtdaten!BO4</f>
        <v>In meinem Bereich/Team findet regelmäßig ein Austausch über gemachte Arbeitserfahrungen statt, um ein Lernen aus Fehlern zu ermöglichen.</v>
      </c>
      <c r="L5" s="51" t="e">
        <f>Q5/$H5</f>
        <v>#DIV/0!</v>
      </c>
      <c r="M5" s="51" t="e">
        <f t="shared" ref="M5:P5" si="0">R5/$H5</f>
        <v>#DIV/0!</v>
      </c>
      <c r="N5" s="51" t="e">
        <f t="shared" si="0"/>
        <v>#DIV/0!</v>
      </c>
      <c r="O5" s="51" t="e">
        <f t="shared" si="0"/>
        <v>#DIV/0!</v>
      </c>
      <c r="P5" s="51" t="e">
        <f t="shared" si="0"/>
        <v>#DIV/0!</v>
      </c>
      <c r="Q5" s="50">
        <f>COUNTIF(Gesamtdaten!$BO:$BO,1)</f>
        <v>0</v>
      </c>
      <c r="R5" s="50">
        <f>COUNTIF(Gesamtdaten!$BO:$BO,2)</f>
        <v>0</v>
      </c>
      <c r="S5" s="50">
        <f>COUNTIF(Gesamtdaten!$BO:$BO,3)</f>
        <v>0</v>
      </c>
      <c r="T5" s="50">
        <f>COUNTIF(Gesamtdaten!$BO:$BO,4)</f>
        <v>0</v>
      </c>
      <c r="U5" s="50">
        <f>COUNTIF(Gesamtdaten!$BO:$BO,5)</f>
        <v>0</v>
      </c>
      <c r="V5" s="52"/>
    </row>
    <row r="6" spans="1:22" ht="33" customHeight="1" x14ac:dyDescent="0.25">
      <c r="H6" s="48">
        <f t="shared" ref="H6:H10" si="1">SUM(Q6:U6)</f>
        <v>0</v>
      </c>
      <c r="I6" s="49" t="e">
        <f>AVERAGE(Gesamtdaten!BP:BP)</f>
        <v>#DIV/0!</v>
      </c>
      <c r="J6" s="49" t="e">
        <f>_xlfn.STDEV.S(Gesamtdaten!BP:BP)</f>
        <v>#DIV/0!</v>
      </c>
      <c r="K6" s="50" t="str">
        <f>Gesamtdaten!BP4</f>
        <v>Wenn ich in meinem Bereich/Team Fehler oder Hürden bei der Arbeit anspreche, suchen wir gemeinsam nach einer Lösung.</v>
      </c>
      <c r="L6" s="51" t="e">
        <f t="shared" ref="L6:L10" si="2">Q6/$H6</f>
        <v>#DIV/0!</v>
      </c>
      <c r="M6" s="51" t="e">
        <f t="shared" ref="M6:M10" si="3">R6/$H6</f>
        <v>#DIV/0!</v>
      </c>
      <c r="N6" s="51" t="e">
        <f t="shared" ref="N6:N10" si="4">S6/$H6</f>
        <v>#DIV/0!</v>
      </c>
      <c r="O6" s="51" t="e">
        <f t="shared" ref="O6:O10" si="5">T6/$H6</f>
        <v>#DIV/0!</v>
      </c>
      <c r="P6" s="51" t="e">
        <f t="shared" ref="P6:P10" si="6">U6/$H6</f>
        <v>#DIV/0!</v>
      </c>
      <c r="Q6" s="50">
        <f>COUNTIF(Gesamtdaten!$BP:$BP,1)</f>
        <v>0</v>
      </c>
      <c r="R6" s="50">
        <f>COUNTIF(Gesamtdaten!$BP:$BP,2)</f>
        <v>0</v>
      </c>
      <c r="S6" s="50">
        <f>COUNTIF(Gesamtdaten!$BP:$BP,3)</f>
        <v>0</v>
      </c>
      <c r="T6" s="50">
        <f>COUNTIF(Gesamtdaten!$BP:$BP,4)</f>
        <v>0</v>
      </c>
      <c r="U6" s="50">
        <f>COUNTIF(Gesamtdaten!$BP:$BP,5)</f>
        <v>0</v>
      </c>
      <c r="V6" s="52"/>
    </row>
    <row r="7" spans="1:22" ht="33" customHeight="1" x14ac:dyDescent="0.25">
      <c r="H7" s="48">
        <f t="shared" si="1"/>
        <v>0</v>
      </c>
      <c r="I7" s="49" t="e">
        <f>AVERAGE(Gesamtdaten!BQ:BQ)</f>
        <v>#DIV/0!</v>
      </c>
      <c r="J7" s="49" t="e">
        <f>_xlfn.STDEV.S(Gesamtdaten!BQ:BQ)</f>
        <v>#DIV/0!</v>
      </c>
      <c r="K7" s="50" t="str">
        <f>Gesamtdaten!BQ4</f>
        <v>In meinem Bereich/Team gibt es eine konstruktive Fehlerkultur, in der ein Lernen aus Beinahe-Unfällen sowie Gesundheits- und Fehlerrisiken stattfindet. </v>
      </c>
      <c r="L7" s="51" t="e">
        <f t="shared" si="2"/>
        <v>#DIV/0!</v>
      </c>
      <c r="M7" s="51" t="e">
        <f t="shared" si="3"/>
        <v>#DIV/0!</v>
      </c>
      <c r="N7" s="51" t="e">
        <f t="shared" si="4"/>
        <v>#DIV/0!</v>
      </c>
      <c r="O7" s="51" t="e">
        <f t="shared" si="5"/>
        <v>#DIV/0!</v>
      </c>
      <c r="P7" s="51" t="e">
        <f t="shared" si="6"/>
        <v>#DIV/0!</v>
      </c>
      <c r="Q7" s="50">
        <f>COUNTIF(Gesamtdaten!$BQ:$BQ,1)</f>
        <v>0</v>
      </c>
      <c r="R7" s="50">
        <f>COUNTIF(Gesamtdaten!$BQ:$BQ,2)</f>
        <v>0</v>
      </c>
      <c r="S7" s="50">
        <f>COUNTIF(Gesamtdaten!$BQ:$BQ,3)</f>
        <v>0</v>
      </c>
      <c r="T7" s="50">
        <f>COUNTIF(Gesamtdaten!$BQ:$BQ,4)</f>
        <v>0</v>
      </c>
      <c r="U7" s="50">
        <f>COUNTIF(Gesamtdaten!$BQ:$BQ,5)</f>
        <v>0</v>
      </c>
      <c r="V7" s="52"/>
    </row>
    <row r="8" spans="1:22" ht="33" customHeight="1" x14ac:dyDescent="0.25">
      <c r="H8" s="48">
        <f t="shared" si="1"/>
        <v>0</v>
      </c>
      <c r="I8" s="49" t="e">
        <f>AVERAGE(Gesamtdaten!BR:BR)</f>
        <v>#DIV/0!</v>
      </c>
      <c r="J8" s="49" t="e">
        <f>_xlfn.STDEV.S(Gesamtdaten!BR:BR)</f>
        <v>#DIV/0!</v>
      </c>
      <c r="K8" s="50" t="str">
        <f>Gesamtdaten!BR4</f>
        <v>In meinem Bereich/Team sprechen wir Beinahe-Unfälle sowie Gesundheits- und Fehlerrisiken offen an, um daraus zu lernen. </v>
      </c>
      <c r="L8" s="51" t="e">
        <f t="shared" si="2"/>
        <v>#DIV/0!</v>
      </c>
      <c r="M8" s="51" t="e">
        <f t="shared" si="3"/>
        <v>#DIV/0!</v>
      </c>
      <c r="N8" s="51" t="e">
        <f t="shared" si="4"/>
        <v>#DIV/0!</v>
      </c>
      <c r="O8" s="51" t="e">
        <f t="shared" si="5"/>
        <v>#DIV/0!</v>
      </c>
      <c r="P8" s="51" t="e">
        <f t="shared" si="6"/>
        <v>#DIV/0!</v>
      </c>
      <c r="Q8" s="50">
        <f>COUNTIF(Gesamtdaten!$BR:$BR,1)</f>
        <v>0</v>
      </c>
      <c r="R8" s="50">
        <f>COUNTIF(Gesamtdaten!$BR:$BR,2)</f>
        <v>0</v>
      </c>
      <c r="S8" s="50">
        <f>COUNTIF(Gesamtdaten!$BR:$BR,3)</f>
        <v>0</v>
      </c>
      <c r="T8" s="50">
        <f>COUNTIF(Gesamtdaten!$BR:$BR,4)</f>
        <v>0</v>
      </c>
      <c r="U8" s="50">
        <f>COUNTIF(Gesamtdaten!$BR:$BR,5)</f>
        <v>0</v>
      </c>
      <c r="V8" s="52"/>
    </row>
    <row r="9" spans="1:22" ht="43.5" customHeight="1" x14ac:dyDescent="0.25">
      <c r="H9" s="48">
        <f t="shared" si="1"/>
        <v>0</v>
      </c>
      <c r="I9" s="49" t="e">
        <f>AVERAGE(Gesamtdaten!BS:BS)</f>
        <v>#DIV/0!</v>
      </c>
      <c r="J9" s="49" t="e">
        <f>_xlfn.STDEV.S(Gesamtdaten!BS:BS)</f>
        <v>#DIV/0!</v>
      </c>
      <c r="K9" s="50" t="str">
        <f>Gesamtdaten!BS4</f>
        <v>In unserem Unternehmen/unserer Einrichtung kann ich Beinahe-Unfälle sowie Gesundheits- und Fehlerrisiken offen ansprechen, ohne negative Konsequenzen fürchten zu müssen.</v>
      </c>
      <c r="L9" s="51" t="e">
        <f t="shared" si="2"/>
        <v>#DIV/0!</v>
      </c>
      <c r="M9" s="51" t="e">
        <f t="shared" si="3"/>
        <v>#DIV/0!</v>
      </c>
      <c r="N9" s="51" t="e">
        <f t="shared" si="4"/>
        <v>#DIV/0!</v>
      </c>
      <c r="O9" s="51" t="e">
        <f t="shared" si="5"/>
        <v>#DIV/0!</v>
      </c>
      <c r="P9" s="51" t="e">
        <f t="shared" si="6"/>
        <v>#DIV/0!</v>
      </c>
      <c r="Q9" s="50">
        <f>COUNTIF(Gesamtdaten!$BS:$BS,1)</f>
        <v>0</v>
      </c>
      <c r="R9" s="50">
        <f>COUNTIF(Gesamtdaten!$BS:$BS,2)</f>
        <v>0</v>
      </c>
      <c r="S9" s="50">
        <f>COUNTIF(Gesamtdaten!$BS:$BS,3)</f>
        <v>0</v>
      </c>
      <c r="T9" s="50">
        <f>COUNTIF(Gesamtdaten!$BS:$BS,4)</f>
        <v>0</v>
      </c>
      <c r="U9" s="50">
        <f>COUNTIF(Gesamtdaten!$BS:$BS,5)</f>
        <v>0</v>
      </c>
      <c r="V9" s="52"/>
    </row>
    <row r="10" spans="1:22" ht="33" customHeight="1" x14ac:dyDescent="0.25">
      <c r="H10" s="48">
        <f t="shared" si="1"/>
        <v>0</v>
      </c>
      <c r="I10" s="49" t="e">
        <f>AVERAGE(Gesamtdaten!BT:BT)</f>
        <v>#DIV/0!</v>
      </c>
      <c r="J10" s="49" t="e">
        <f>_xlfn.STDEV.S(Gesamtdaten!BT:BT)</f>
        <v>#DIV/0!</v>
      </c>
      <c r="K10" s="50" t="str">
        <f>Gesamtdaten!BT4</f>
        <v>Ich weiß, an wen ich Beinahe-Unfälle sowie Gesundheits- und Fehlerrisiken melden kann. </v>
      </c>
      <c r="L10" s="51" t="e">
        <f t="shared" si="2"/>
        <v>#DIV/0!</v>
      </c>
      <c r="M10" s="51" t="e">
        <f t="shared" si="3"/>
        <v>#DIV/0!</v>
      </c>
      <c r="N10" s="51" t="e">
        <f t="shared" si="4"/>
        <v>#DIV/0!</v>
      </c>
      <c r="O10" s="51" t="e">
        <f t="shared" si="5"/>
        <v>#DIV/0!</v>
      </c>
      <c r="P10" s="51" t="e">
        <f t="shared" si="6"/>
        <v>#DIV/0!</v>
      </c>
      <c r="Q10" s="50">
        <f>COUNTIF(Gesamtdaten!$BT:$BT,1)</f>
        <v>0</v>
      </c>
      <c r="R10" s="50">
        <f>COUNTIF(Gesamtdaten!$BT:$BT,2)</f>
        <v>0</v>
      </c>
      <c r="S10" s="50">
        <f>COUNTIF(Gesamtdaten!$BT:$BT,3)</f>
        <v>0</v>
      </c>
      <c r="T10" s="50">
        <f>COUNTIF(Gesamtdaten!$BT:$BT,4)</f>
        <v>0</v>
      </c>
      <c r="U10" s="50">
        <f>COUNTIF(Gesamtdaten!$BT:$BT,5)</f>
        <v>0</v>
      </c>
      <c r="V10" s="52"/>
    </row>
    <row r="11" spans="1:22" ht="33" customHeight="1" x14ac:dyDescent="0.2">
      <c r="H11" s="42"/>
      <c r="I11" s="42"/>
      <c r="J11" s="42"/>
    </row>
    <row r="12" spans="1:22" ht="33" customHeight="1" x14ac:dyDescent="0.2">
      <c r="H12" s="42"/>
      <c r="I12" s="42"/>
      <c r="J12" s="42"/>
    </row>
    <row r="13" spans="1:22" ht="33" customHeight="1" x14ac:dyDescent="0.25">
      <c r="H13" s="42"/>
      <c r="J13" s="42"/>
      <c r="K13"/>
    </row>
    <row r="14" spans="1:22" ht="33" customHeight="1" x14ac:dyDescent="0.2">
      <c r="H14" s="42"/>
      <c r="I14" s="42"/>
      <c r="J14" s="42"/>
    </row>
    <row r="15" spans="1:22" ht="33" customHeight="1" x14ac:dyDescent="0.2">
      <c r="H15" s="42"/>
      <c r="I15" s="42"/>
      <c r="J15" s="42"/>
    </row>
    <row r="18" spans="8:10" ht="33" customHeight="1" x14ac:dyDescent="0.2">
      <c r="H18" s="42"/>
      <c r="I18" s="42"/>
      <c r="J18" s="42"/>
    </row>
    <row r="19" spans="8:10" ht="33" customHeight="1" x14ac:dyDescent="0.2">
      <c r="H19" s="42"/>
      <c r="I19" s="42"/>
      <c r="J19" s="42"/>
    </row>
    <row r="20" spans="8:10" ht="33" customHeight="1" x14ac:dyDescent="0.2">
      <c r="H20" s="42"/>
      <c r="I20" s="42"/>
      <c r="J20" s="42"/>
    </row>
    <row r="21" spans="8:10" ht="33" customHeight="1" x14ac:dyDescent="0.2">
      <c r="H21" s="42"/>
      <c r="I21" s="42"/>
      <c r="J21" s="42"/>
    </row>
    <row r="22" spans="8:10" ht="33" customHeight="1" x14ac:dyDescent="0.2">
      <c r="H22" s="42"/>
      <c r="I22" s="42"/>
      <c r="J22" s="42"/>
    </row>
    <row r="23" spans="8:10" ht="33" customHeight="1" x14ac:dyDescent="0.2">
      <c r="H23" s="42"/>
      <c r="I23" s="42"/>
      <c r="J23" s="42"/>
    </row>
    <row r="24" spans="8:10" ht="33" customHeight="1" x14ac:dyDescent="0.2">
      <c r="H24" s="42"/>
      <c r="I24" s="42"/>
      <c r="J24" s="42"/>
    </row>
    <row r="25" spans="8:10" ht="33" customHeight="1" x14ac:dyDescent="0.2">
      <c r="H25" s="42"/>
      <c r="I25" s="42"/>
      <c r="J25" s="42"/>
    </row>
    <row r="26" spans="8:10" ht="33" customHeight="1" x14ac:dyDescent="0.2">
      <c r="H26" s="42"/>
      <c r="I26" s="42"/>
      <c r="J26" s="42"/>
    </row>
    <row r="27" spans="8:10" ht="33" customHeight="1" x14ac:dyDescent="0.2">
      <c r="H27" s="42"/>
      <c r="I27" s="42"/>
      <c r="J27" s="42"/>
    </row>
    <row r="28" spans="8:10" ht="33" customHeight="1" x14ac:dyDescent="0.2">
      <c r="H28" s="42"/>
      <c r="I28" s="42"/>
      <c r="J28" s="42"/>
    </row>
    <row r="29" spans="8:10" ht="33" customHeight="1" x14ac:dyDescent="0.2">
      <c r="H29" s="42"/>
      <c r="I29" s="42"/>
      <c r="J29" s="42"/>
    </row>
    <row r="30" spans="8:10" ht="33" customHeight="1" x14ac:dyDescent="0.2">
      <c r="H30" s="42"/>
      <c r="I30" s="42"/>
      <c r="J30" s="42"/>
    </row>
    <row r="31" spans="8:10" ht="33" customHeight="1" x14ac:dyDescent="0.2">
      <c r="H31" s="42"/>
      <c r="I31" s="42"/>
      <c r="J31" s="42"/>
    </row>
    <row r="32" spans="8:10" ht="33" customHeight="1" x14ac:dyDescent="0.2">
      <c r="H32" s="42"/>
      <c r="I32" s="42"/>
      <c r="J32" s="42"/>
    </row>
    <row r="33" spans="8:10" ht="33" customHeight="1" x14ac:dyDescent="0.2">
      <c r="H33" s="42"/>
      <c r="I33" s="42"/>
      <c r="J33" s="42"/>
    </row>
    <row r="34" spans="8:10" ht="33" customHeight="1" x14ac:dyDescent="0.2">
      <c r="H34" s="42"/>
      <c r="I34" s="42"/>
      <c r="J34" s="42"/>
    </row>
    <row r="35" spans="8:10" ht="33" customHeight="1" x14ac:dyDescent="0.2">
      <c r="H35" s="42"/>
      <c r="I35" s="42"/>
      <c r="J35" s="42"/>
    </row>
    <row r="36" spans="8:10" ht="33" customHeight="1" x14ac:dyDescent="0.2">
      <c r="H36" s="42"/>
      <c r="I36" s="42"/>
      <c r="J36" s="42"/>
    </row>
    <row r="37" spans="8:10" ht="33" customHeight="1" x14ac:dyDescent="0.2">
      <c r="H37" s="42"/>
      <c r="I37" s="42"/>
      <c r="J37" s="42"/>
    </row>
    <row r="38" spans="8:10" ht="33" customHeight="1" x14ac:dyDescent="0.2">
      <c r="H38" s="42"/>
      <c r="I38" s="42"/>
      <c r="J38" s="42"/>
    </row>
    <row r="39" spans="8:10" ht="33" customHeight="1" x14ac:dyDescent="0.2">
      <c r="H39" s="42"/>
      <c r="I39" s="42"/>
      <c r="J39" s="42"/>
    </row>
    <row r="40" spans="8:10" ht="33" customHeight="1" x14ac:dyDescent="0.2">
      <c r="H40" s="42"/>
      <c r="I40" s="42"/>
      <c r="J40" s="42"/>
    </row>
    <row r="41" spans="8:10" ht="33" customHeight="1" x14ac:dyDescent="0.2">
      <c r="H41" s="42"/>
      <c r="I41" s="42"/>
      <c r="J41" s="42"/>
    </row>
    <row r="42" spans="8:10" ht="33" customHeight="1" x14ac:dyDescent="0.2">
      <c r="H42" s="42"/>
      <c r="I42" s="42"/>
      <c r="J42" s="42"/>
    </row>
    <row r="43" spans="8:10" ht="33" customHeight="1" x14ac:dyDescent="0.2">
      <c r="H43" s="42"/>
      <c r="I43" s="42"/>
      <c r="J43" s="42"/>
    </row>
    <row r="44" spans="8:10" ht="33" customHeight="1" x14ac:dyDescent="0.2">
      <c r="H44" s="42"/>
      <c r="I44" s="42"/>
      <c r="J44" s="42"/>
    </row>
    <row r="45" spans="8:10" ht="33" customHeight="1" x14ac:dyDescent="0.2">
      <c r="H45" s="42"/>
      <c r="I45" s="42"/>
      <c r="J45" s="42"/>
    </row>
    <row r="46" spans="8:10" ht="33" customHeight="1" x14ac:dyDescent="0.2">
      <c r="H46" s="42"/>
      <c r="I46" s="42"/>
      <c r="J46" s="42"/>
    </row>
    <row r="47" spans="8:10" ht="33" customHeight="1" x14ac:dyDescent="0.2">
      <c r="H47" s="42"/>
      <c r="I47" s="42"/>
      <c r="J47" s="42"/>
    </row>
    <row r="48" spans="8:10" ht="33" customHeight="1" x14ac:dyDescent="0.2">
      <c r="H48" s="42"/>
      <c r="I48" s="42"/>
      <c r="J48" s="42"/>
    </row>
    <row r="49" spans="8:10" ht="33" customHeight="1" x14ac:dyDescent="0.2">
      <c r="H49" s="42"/>
      <c r="I49" s="42"/>
      <c r="J49" s="42"/>
    </row>
    <row r="50" spans="8:10" ht="33" customHeight="1" x14ac:dyDescent="0.2">
      <c r="H50" s="42"/>
      <c r="I50" s="42"/>
      <c r="J50" s="42"/>
    </row>
    <row r="51" spans="8:10" ht="33" customHeight="1" x14ac:dyDescent="0.2">
      <c r="H51" s="42"/>
      <c r="I51" s="42"/>
      <c r="J51" s="42"/>
    </row>
  </sheetData>
  <mergeCells count="2">
    <mergeCell ref="L3:P3"/>
    <mergeCell ref="Q3:U3"/>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showGridLines="0" zoomScaleNormal="100" workbookViewId="0">
      <selection activeCell="H35" sqref="H35"/>
    </sheetView>
  </sheetViews>
  <sheetFormatPr baseColWidth="10" defaultRowHeight="33" customHeight="1" x14ac:dyDescent="0.2"/>
  <cols>
    <col min="1" max="1" width="19.7109375" style="44" customWidth="1"/>
    <col min="2" max="6" width="19.7109375" style="24" customWidth="1"/>
    <col min="7" max="7" width="7.7109375" style="42" customWidth="1"/>
    <col min="8" max="8" width="3.28515625" style="43" bestFit="1" customWidth="1"/>
    <col min="9" max="9" width="4.85546875" style="43" bestFit="1" customWidth="1"/>
    <col min="10" max="10" width="3.85546875" style="43" bestFit="1" customWidth="1"/>
    <col min="11" max="11" width="66.42578125" style="42" customWidth="1"/>
    <col min="12" max="12" width="14.28515625" style="42" bestFit="1" customWidth="1"/>
    <col min="13" max="13" width="13.42578125" style="42" bestFit="1" customWidth="1"/>
    <col min="14" max="14" width="11.7109375" style="42" bestFit="1" customWidth="1"/>
    <col min="15" max="15" width="19" style="42" bestFit="1" customWidth="1"/>
    <col min="16" max="16" width="16" style="42" bestFit="1" customWidth="1"/>
    <col min="17" max="17" width="11.42578125" style="42" bestFit="1" customWidth="1"/>
    <col min="18" max="18" width="13.42578125" style="24" bestFit="1" customWidth="1"/>
    <col min="19" max="19" width="11.7109375" style="24" bestFit="1" customWidth="1"/>
    <col min="20" max="20" width="10.28515625" style="24" bestFit="1" customWidth="1"/>
    <col min="21" max="21" width="12.140625" style="24" bestFit="1" customWidth="1"/>
    <col min="22" max="22" width="7.42578125" style="24" bestFit="1" customWidth="1"/>
    <col min="23" max="16384" width="11.42578125" style="24"/>
  </cols>
  <sheetData>
    <row r="1" spans="1:22" ht="33" customHeight="1" x14ac:dyDescent="0.3">
      <c r="A1" s="20" t="s">
        <v>118</v>
      </c>
      <c r="B1" s="63"/>
      <c r="C1" s="63"/>
      <c r="D1" s="63"/>
      <c r="E1" s="63"/>
      <c r="F1" s="63"/>
      <c r="G1" s="22"/>
      <c r="H1" s="64"/>
      <c r="I1" s="64"/>
      <c r="J1" s="64"/>
      <c r="K1" s="22"/>
      <c r="L1" s="21"/>
      <c r="M1" s="21"/>
      <c r="N1" s="22"/>
      <c r="O1" s="22"/>
      <c r="P1" s="22"/>
      <c r="Q1" s="22"/>
      <c r="R1" s="63"/>
      <c r="S1" s="63"/>
      <c r="T1" s="63"/>
      <c r="U1" s="63"/>
    </row>
    <row r="2" spans="1:22" ht="33" customHeight="1" x14ac:dyDescent="0.25">
      <c r="A2" s="4" t="s">
        <v>215</v>
      </c>
      <c r="L2" s="8"/>
      <c r="M2" s="8"/>
      <c r="N2" s="9"/>
    </row>
    <row r="3" spans="1:22" ht="33" customHeight="1" x14ac:dyDescent="0.25">
      <c r="G3" s="43"/>
      <c r="K3" s="1"/>
      <c r="L3" s="94" t="s">
        <v>167</v>
      </c>
      <c r="M3" s="95"/>
      <c r="N3" s="95"/>
      <c r="O3" s="95"/>
      <c r="P3" s="96"/>
      <c r="Q3" s="94" t="s">
        <v>166</v>
      </c>
      <c r="R3" s="95"/>
      <c r="S3" s="95"/>
      <c r="T3" s="95"/>
      <c r="U3" s="96"/>
    </row>
    <row r="4" spans="1:22" ht="50.1" customHeight="1" x14ac:dyDescent="0.25">
      <c r="H4" s="46" t="s">
        <v>81</v>
      </c>
      <c r="I4" s="46" t="s">
        <v>140</v>
      </c>
      <c r="J4" s="46" t="s">
        <v>144</v>
      </c>
      <c r="K4" s="47" t="s">
        <v>176</v>
      </c>
      <c r="L4" s="46" t="s">
        <v>93</v>
      </c>
      <c r="M4" s="46" t="s">
        <v>94</v>
      </c>
      <c r="N4" s="46" t="s">
        <v>91</v>
      </c>
      <c r="O4" s="46" t="s">
        <v>95</v>
      </c>
      <c r="P4" s="46" t="s">
        <v>96</v>
      </c>
      <c r="Q4" s="46" t="s">
        <v>93</v>
      </c>
      <c r="R4" s="46" t="s">
        <v>94</v>
      </c>
      <c r="S4" s="46" t="s">
        <v>91</v>
      </c>
      <c r="T4" s="46" t="s">
        <v>95</v>
      </c>
      <c r="U4" s="46" t="s">
        <v>96</v>
      </c>
    </row>
    <row r="5" spans="1:22" ht="33" customHeight="1" x14ac:dyDescent="0.25">
      <c r="H5" s="48">
        <f>SUM(Q5:U5)</f>
        <v>0</v>
      </c>
      <c r="I5" s="49" t="e">
        <f>AVERAGE(Gesamtdaten!BU:BU)</f>
        <v>#DIV/0!</v>
      </c>
      <c r="J5" s="49" t="e">
        <f>_xlfn.STDEV.S(Gesamtdaten!BU:BU)</f>
        <v>#DIV/0!</v>
      </c>
      <c r="K5" s="50" t="str">
        <f>Gesamtdaten!BU4</f>
        <v>Gegenseitige Unterstützung und Hilfestellung unter den Arbeitskolleginnen/Arbeitskollegen</v>
      </c>
      <c r="L5" s="51" t="e">
        <f>Q5/$H5</f>
        <v>#DIV/0!</v>
      </c>
      <c r="M5" s="51" t="e">
        <f t="shared" ref="M5:P5" si="0">R5/$H5</f>
        <v>#DIV/0!</v>
      </c>
      <c r="N5" s="51" t="e">
        <f t="shared" si="0"/>
        <v>#DIV/0!</v>
      </c>
      <c r="O5" s="51" t="e">
        <f t="shared" si="0"/>
        <v>#DIV/0!</v>
      </c>
      <c r="P5" s="51" t="e">
        <f t="shared" si="0"/>
        <v>#DIV/0!</v>
      </c>
      <c r="Q5" s="50">
        <f>COUNTIF(Gesamtdaten!$BU:$BU,1)</f>
        <v>0</v>
      </c>
      <c r="R5" s="50">
        <f>COUNTIF(Gesamtdaten!$BU:$BU,2)</f>
        <v>0</v>
      </c>
      <c r="S5" s="50">
        <f>COUNTIF(Gesamtdaten!$BU:$BU,3)</f>
        <v>0</v>
      </c>
      <c r="T5" s="50">
        <f>COUNTIF(Gesamtdaten!$BU:$BU,4)</f>
        <v>0</v>
      </c>
      <c r="U5" s="50">
        <f>COUNTIF(Gesamtdaten!$BU:$BU,5)</f>
        <v>0</v>
      </c>
      <c r="V5" s="52"/>
    </row>
    <row r="6" spans="1:22" ht="33" customHeight="1" x14ac:dyDescent="0.25">
      <c r="H6" s="48">
        <f t="shared" ref="H6:H7" si="1">SUM(Q6:U6)</f>
        <v>0</v>
      </c>
      <c r="I6" s="49" t="e">
        <f>AVERAGE(Gesamtdaten!BV:BV)</f>
        <v>#DIV/0!</v>
      </c>
      <c r="J6" s="49" t="e">
        <f>_xlfn.STDEV.S(Gesamtdaten!BV:BV)</f>
        <v>#DIV/0!</v>
      </c>
      <c r="K6" s="50" t="str">
        <f>Gesamtdaten!BV4</f>
        <v>Konfliktbewältigung unter den Arbeitskolleginnen/Arbeitskollegen</v>
      </c>
      <c r="L6" s="51" t="e">
        <f t="shared" ref="L6:L7" si="2">Q6/$H6</f>
        <v>#DIV/0!</v>
      </c>
      <c r="M6" s="51" t="e">
        <f t="shared" ref="M6:M7" si="3">R6/$H6</f>
        <v>#DIV/0!</v>
      </c>
      <c r="N6" s="51" t="e">
        <f t="shared" ref="N6:N7" si="4">S6/$H6</f>
        <v>#DIV/0!</v>
      </c>
      <c r="O6" s="51" t="e">
        <f t="shared" ref="O6:O7" si="5">T6/$H6</f>
        <v>#DIV/0!</v>
      </c>
      <c r="P6" s="51" t="e">
        <f t="shared" ref="P6:P7" si="6">U6/$H6</f>
        <v>#DIV/0!</v>
      </c>
      <c r="Q6" s="50">
        <f>COUNTIF(Gesamtdaten!$BV:$BV,1)</f>
        <v>0</v>
      </c>
      <c r="R6" s="50">
        <f>COUNTIF(Gesamtdaten!$BV:$BV,2)</f>
        <v>0</v>
      </c>
      <c r="S6" s="50">
        <f>COUNTIF(Gesamtdaten!$BV:$BV,3)</f>
        <v>0</v>
      </c>
      <c r="T6" s="50">
        <f>COUNTIF(Gesamtdaten!$BV:$BV,4)</f>
        <v>0</v>
      </c>
      <c r="U6" s="50">
        <f>COUNTIF(Gesamtdaten!$BV:$BV,5)</f>
        <v>0</v>
      </c>
      <c r="V6" s="52"/>
    </row>
    <row r="7" spans="1:22" ht="33" customHeight="1" x14ac:dyDescent="0.25">
      <c r="H7" s="48">
        <f t="shared" si="1"/>
        <v>0</v>
      </c>
      <c r="I7" s="49" t="e">
        <f>AVERAGE(Gesamtdaten!BW:BW)</f>
        <v>#DIV/0!</v>
      </c>
      <c r="J7" s="49" t="e">
        <f>_xlfn.STDEV.S(Gesamtdaten!BW:BW)</f>
        <v>#DIV/0!</v>
      </c>
      <c r="K7" s="50" t="str">
        <f>Gesamtdaten!BW4</f>
        <v>Arbeitsklima im Team/Bereich</v>
      </c>
      <c r="L7" s="51" t="e">
        <f t="shared" si="2"/>
        <v>#DIV/0!</v>
      </c>
      <c r="M7" s="51" t="e">
        <f t="shared" si="3"/>
        <v>#DIV/0!</v>
      </c>
      <c r="N7" s="51" t="e">
        <f t="shared" si="4"/>
        <v>#DIV/0!</v>
      </c>
      <c r="O7" s="51" t="e">
        <f t="shared" si="5"/>
        <v>#DIV/0!</v>
      </c>
      <c r="P7" s="51" t="e">
        <f t="shared" si="6"/>
        <v>#DIV/0!</v>
      </c>
      <c r="Q7" s="50">
        <f>COUNTIF(Gesamtdaten!$BW:$BW,1)</f>
        <v>0</v>
      </c>
      <c r="R7" s="50">
        <f>COUNTIF(Gesamtdaten!$BW:$BW,2)</f>
        <v>0</v>
      </c>
      <c r="S7" s="50">
        <f>COUNTIF(Gesamtdaten!$BW:$BW,3)</f>
        <v>0</v>
      </c>
      <c r="T7" s="50">
        <f>COUNTIF(Gesamtdaten!$BW:$BW,4)</f>
        <v>0</v>
      </c>
      <c r="U7" s="50">
        <f>COUNTIF(Gesamtdaten!$BW:$BW,5)</f>
        <v>0</v>
      </c>
      <c r="V7" s="52"/>
    </row>
    <row r="8" spans="1:22" ht="33" customHeight="1" x14ac:dyDescent="0.25">
      <c r="H8" s="46" t="s">
        <v>81</v>
      </c>
      <c r="I8" s="46" t="s">
        <v>140</v>
      </c>
      <c r="J8" s="46" t="s">
        <v>144</v>
      </c>
      <c r="K8" s="47" t="s">
        <v>176</v>
      </c>
      <c r="L8" s="46" t="s">
        <v>119</v>
      </c>
      <c r="M8" s="46" t="s">
        <v>120</v>
      </c>
      <c r="N8" s="46" t="s">
        <v>121</v>
      </c>
      <c r="O8" s="46" t="s">
        <v>85</v>
      </c>
      <c r="P8" s="46" t="s">
        <v>122</v>
      </c>
      <c r="Q8" s="46" t="s">
        <v>119</v>
      </c>
      <c r="R8" s="46" t="s">
        <v>120</v>
      </c>
      <c r="S8" s="46" t="s">
        <v>121</v>
      </c>
      <c r="T8" s="46" t="s">
        <v>85</v>
      </c>
      <c r="U8" s="46" t="s">
        <v>122</v>
      </c>
      <c r="V8" s="52"/>
    </row>
    <row r="9" spans="1:22" ht="33" customHeight="1" x14ac:dyDescent="0.25">
      <c r="H9" s="48">
        <f>SUM(Q9:U9)</f>
        <v>0</v>
      </c>
      <c r="I9" s="49" t="e">
        <f>AVERAGE(Gesamtdaten!BX:BX)</f>
        <v>#DIV/0!</v>
      </c>
      <c r="J9" s="49" t="e">
        <f>_xlfn.STDEV.S(Gesamtdaten!BX:BX)</f>
        <v>#DIV/0!</v>
      </c>
      <c r="K9" s="50" t="str">
        <f>Gesamtdaten!BX4</f>
        <v>Hohe Aufgabenorientierung</v>
      </c>
      <c r="L9" s="51" t="e">
        <f>Q9/$H9</f>
        <v>#DIV/0!</v>
      </c>
      <c r="M9" s="51" t="e">
        <f t="shared" ref="M9:M11" si="7">R9/$H9</f>
        <v>#DIV/0!</v>
      </c>
      <c r="N9" s="51" t="e">
        <f t="shared" ref="N9:N11" si="8">S9/$H9</f>
        <v>#DIV/0!</v>
      </c>
      <c r="O9" s="51" t="e">
        <f t="shared" ref="O9:O11" si="9">T9/$H9</f>
        <v>#DIV/0!</v>
      </c>
      <c r="P9" s="51" t="e">
        <f t="shared" ref="P9:P11" si="10">U9/$H9</f>
        <v>#DIV/0!</v>
      </c>
      <c r="Q9" s="50">
        <f>COUNTIF(Gesamtdaten!$BX:$BX,1)</f>
        <v>0</v>
      </c>
      <c r="R9" s="50">
        <f>COUNTIF(Gesamtdaten!$BX:$BX,2)</f>
        <v>0</v>
      </c>
      <c r="S9" s="50">
        <f>COUNTIF(Gesamtdaten!$BX:$BX,3)</f>
        <v>0</v>
      </c>
      <c r="T9" s="50">
        <f>COUNTIF(Gesamtdaten!$BX:$BX,4)</f>
        <v>0</v>
      </c>
      <c r="U9" s="50">
        <f>COUNTIF(Gesamtdaten!$BX:$BX,5)</f>
        <v>0</v>
      </c>
      <c r="V9" s="52"/>
    </row>
    <row r="10" spans="1:22" ht="33" customHeight="1" x14ac:dyDescent="0.25">
      <c r="H10" s="48">
        <f t="shared" ref="H10:H11" si="11">SUM(Q10:U10)</f>
        <v>0</v>
      </c>
      <c r="I10" s="49" t="e">
        <f>AVERAGE(Gesamtdaten!BY:BY)</f>
        <v>#DIV/0!</v>
      </c>
      <c r="J10" s="49" t="e">
        <f>_xlfn.STDEV.S(Gesamtdaten!BY:BY)</f>
        <v>#DIV/0!</v>
      </c>
      <c r="K10" s="50" t="str">
        <f>Gesamtdaten!BY4</f>
        <v>Sichere und vertrauensvolle Arbeitsumgebung</v>
      </c>
      <c r="L10" s="51" t="e">
        <f t="shared" ref="L10:L11" si="12">Q10/$H10</f>
        <v>#DIV/0!</v>
      </c>
      <c r="M10" s="51" t="e">
        <f t="shared" si="7"/>
        <v>#DIV/0!</v>
      </c>
      <c r="N10" s="51" t="e">
        <f t="shared" si="8"/>
        <v>#DIV/0!</v>
      </c>
      <c r="O10" s="51" t="e">
        <f t="shared" si="9"/>
        <v>#DIV/0!</v>
      </c>
      <c r="P10" s="51" t="e">
        <f t="shared" si="10"/>
        <v>#DIV/0!</v>
      </c>
      <c r="Q10" s="50">
        <f>COUNTIF(Gesamtdaten!$BY:$BY,1)</f>
        <v>0</v>
      </c>
      <c r="R10" s="50">
        <f>COUNTIF(Gesamtdaten!$BY:$BY,2)</f>
        <v>0</v>
      </c>
      <c r="S10" s="50">
        <f>COUNTIF(Gesamtdaten!$BY:$BY,3)</f>
        <v>0</v>
      </c>
      <c r="T10" s="50">
        <f>COUNTIF(Gesamtdaten!$BY:$BY,4)</f>
        <v>0</v>
      </c>
      <c r="U10" s="50">
        <f>COUNTIF(Gesamtdaten!$BY:$BY,5)</f>
        <v>0</v>
      </c>
      <c r="V10" s="52"/>
    </row>
    <row r="11" spans="1:22" ht="33" customHeight="1" x14ac:dyDescent="0.25">
      <c r="H11" s="48">
        <f t="shared" si="11"/>
        <v>0</v>
      </c>
      <c r="I11" s="49" t="e">
        <f>AVERAGE(Gesamtdaten!BZ:BZ)</f>
        <v>#DIV/0!</v>
      </c>
      <c r="J11" s="49" t="e">
        <f>_xlfn.STDEV.S(Gesamtdaten!BZ:BZ)</f>
        <v>#DIV/0!</v>
      </c>
      <c r="K11" s="50" t="str">
        <f>Gesamtdaten!BZ4</f>
        <v>Eigene Ideen können ohne Vorbehalte eingebracht werden</v>
      </c>
      <c r="L11" s="51" t="e">
        <f t="shared" si="12"/>
        <v>#DIV/0!</v>
      </c>
      <c r="M11" s="51" t="e">
        <f t="shared" si="7"/>
        <v>#DIV/0!</v>
      </c>
      <c r="N11" s="51" t="e">
        <f t="shared" si="8"/>
        <v>#DIV/0!</v>
      </c>
      <c r="O11" s="51" t="e">
        <f t="shared" si="9"/>
        <v>#DIV/0!</v>
      </c>
      <c r="P11" s="51" t="e">
        <f t="shared" si="10"/>
        <v>#DIV/0!</v>
      </c>
      <c r="Q11" s="50">
        <f>COUNTIF(Gesamtdaten!$BZ:$BZ,1)</f>
        <v>0</v>
      </c>
      <c r="R11" s="50">
        <f>COUNTIF(Gesamtdaten!$BZ:$BZ,2)</f>
        <v>0</v>
      </c>
      <c r="S11" s="50">
        <f>COUNTIF(Gesamtdaten!$BZ:$BZ,3)</f>
        <v>0</v>
      </c>
      <c r="T11" s="50">
        <f>COUNTIF(Gesamtdaten!$BZ:$BZ,4)</f>
        <v>0</v>
      </c>
      <c r="U11" s="50">
        <f>COUNTIF(Gesamtdaten!$BZ:$BZ,5)</f>
        <v>0</v>
      </c>
      <c r="V11" s="52"/>
    </row>
    <row r="12" spans="1:22" ht="33" customHeight="1" x14ac:dyDescent="0.2">
      <c r="H12" s="42"/>
      <c r="I12" s="42"/>
      <c r="J12" s="42"/>
    </row>
    <row r="13" spans="1:22" ht="33" customHeight="1" x14ac:dyDescent="0.25">
      <c r="A13" s="4" t="s">
        <v>216</v>
      </c>
      <c r="H13" s="42"/>
      <c r="I13" s="42"/>
      <c r="J13" s="42"/>
    </row>
    <row r="14" spans="1:22" ht="33" customHeight="1" x14ac:dyDescent="0.25">
      <c r="H14" s="42"/>
      <c r="I14" s="42"/>
      <c r="J14" s="42"/>
      <c r="L14" s="94" t="s">
        <v>167</v>
      </c>
      <c r="M14" s="95"/>
      <c r="N14" s="95"/>
      <c r="O14" s="95"/>
      <c r="P14" s="96"/>
      <c r="Q14" s="94" t="s">
        <v>166</v>
      </c>
      <c r="R14" s="95"/>
      <c r="S14" s="95"/>
      <c r="T14" s="95"/>
      <c r="U14" s="96"/>
    </row>
    <row r="15" spans="1:22" ht="50.1" customHeight="1" x14ac:dyDescent="0.25">
      <c r="H15" s="46" t="s">
        <v>81</v>
      </c>
      <c r="I15" s="46" t="s">
        <v>140</v>
      </c>
      <c r="J15" s="46" t="s">
        <v>144</v>
      </c>
      <c r="K15" s="47" t="s">
        <v>123</v>
      </c>
      <c r="L15" s="46" t="s">
        <v>119</v>
      </c>
      <c r="M15" s="46" t="s">
        <v>120</v>
      </c>
      <c r="N15" s="46" t="s">
        <v>121</v>
      </c>
      <c r="O15" s="46" t="s">
        <v>85</v>
      </c>
      <c r="P15" s="46" t="s">
        <v>122</v>
      </c>
      <c r="Q15" s="46" t="s">
        <v>119</v>
      </c>
      <c r="R15" s="46" t="s">
        <v>120</v>
      </c>
      <c r="S15" s="46" t="s">
        <v>121</v>
      </c>
      <c r="T15" s="46" t="s">
        <v>85</v>
      </c>
      <c r="U15" s="46" t="s">
        <v>122</v>
      </c>
    </row>
    <row r="16" spans="1:22" ht="33" customHeight="1" x14ac:dyDescent="0.25">
      <c r="H16" s="48">
        <f>SUM(Q16:U16)</f>
        <v>0</v>
      </c>
      <c r="I16" s="49" t="e">
        <f>AVERAGE(Gesamtdaten!CA:CA)</f>
        <v>#DIV/0!</v>
      </c>
      <c r="J16" s="49" t="e">
        <f>_xlfn.STDEV.S(Gesamtdaten!CA:CA)</f>
        <v>#DIV/0!</v>
      </c>
      <c r="K16" s="50" t="str">
        <f>Gesamtdaten!CA4</f>
        <v>Nehmen sich Ihre Kolleginnen und Kollegen Zeit, um über Ihre Arbeitsprobleme zu sprechen?</v>
      </c>
      <c r="L16" s="51" t="e">
        <f>Q16/$H16</f>
        <v>#DIV/0!</v>
      </c>
      <c r="M16" s="51" t="e">
        <f t="shared" ref="M16" si="13">R16/$H16</f>
        <v>#DIV/0!</v>
      </c>
      <c r="N16" s="51" t="e">
        <f t="shared" ref="N16" si="14">S16/$H16</f>
        <v>#DIV/0!</v>
      </c>
      <c r="O16" s="51" t="e">
        <f t="shared" ref="O16" si="15">T16/$H16</f>
        <v>#DIV/0!</v>
      </c>
      <c r="P16" s="51" t="e">
        <f t="shared" ref="P16" si="16">U16/$H16</f>
        <v>#DIV/0!</v>
      </c>
      <c r="Q16" s="50">
        <f>COUNTIF(Gesamtdaten!$CA:$CA,1)</f>
        <v>0</v>
      </c>
      <c r="R16" s="50">
        <f>COUNTIF(Gesamtdaten!$CA:$CA,2)</f>
        <v>0</v>
      </c>
      <c r="S16" s="50">
        <f>COUNTIF(Gesamtdaten!$CA:$CA,3)</f>
        <v>0</v>
      </c>
      <c r="T16" s="50">
        <f>COUNTIF(Gesamtdaten!$CA:$CA,4)</f>
        <v>0</v>
      </c>
      <c r="U16" s="50">
        <f>COUNTIF(Gesamtdaten!$CA:$CA,5)</f>
        <v>0</v>
      </c>
      <c r="V16" s="52"/>
    </row>
    <row r="17" spans="1:22" ht="33" customHeight="1" x14ac:dyDescent="0.25">
      <c r="H17" s="48">
        <f t="shared" ref="H17:H19" si="17">SUM(Q17:U17)</f>
        <v>0</v>
      </c>
      <c r="I17" s="49" t="e">
        <f>AVERAGE(Gesamtdaten!CB:CB)</f>
        <v>#DIV/0!</v>
      </c>
      <c r="J17" s="49" t="e">
        <f>_xlfn.STDEV.S(Gesamtdaten!CB:CB)</f>
        <v>#DIV/0!</v>
      </c>
      <c r="K17" s="50" t="str">
        <f>Gesamtdaten!CB4</f>
        <v>Wie oft erhalten Sie von Ihren Kolleginnen und Kollegen Rückmeldung über die Qualität Ihrer Arbeit?</v>
      </c>
      <c r="L17" s="51" t="e">
        <f t="shared" ref="L17:L19" si="18">Q17/$H17</f>
        <v>#DIV/0!</v>
      </c>
      <c r="M17" s="51" t="e">
        <f t="shared" ref="M17:M19" si="19">R17/$H17</f>
        <v>#DIV/0!</v>
      </c>
      <c r="N17" s="51" t="e">
        <f t="shared" ref="N17:N19" si="20">S17/$H17</f>
        <v>#DIV/0!</v>
      </c>
      <c r="O17" s="51" t="e">
        <f t="shared" ref="O17:O19" si="21">T17/$H17</f>
        <v>#DIV/0!</v>
      </c>
      <c r="P17" s="51" t="e">
        <f t="shared" ref="P17:P19" si="22">U17/$H17</f>
        <v>#DIV/0!</v>
      </c>
      <c r="Q17" s="50">
        <f>COUNTIF(Gesamtdaten!$CB:$CB,1)</f>
        <v>0</v>
      </c>
      <c r="R17" s="50">
        <f>COUNTIF(Gesamtdaten!$CB:$CB,2)</f>
        <v>0</v>
      </c>
      <c r="S17" s="50">
        <f>COUNTIF(Gesamtdaten!$CB:$CB,3)</f>
        <v>0</v>
      </c>
      <c r="T17" s="50">
        <f>COUNTIF(Gesamtdaten!$CB:$CB,4)</f>
        <v>0</v>
      </c>
      <c r="U17" s="50">
        <f>COUNTIF(Gesamtdaten!$CB:$CB,5)</f>
        <v>0</v>
      </c>
      <c r="V17" s="52"/>
    </row>
    <row r="18" spans="1:22" ht="33" customHeight="1" x14ac:dyDescent="0.25">
      <c r="H18" s="48">
        <f t="shared" si="17"/>
        <v>0</v>
      </c>
      <c r="I18" s="49" t="e">
        <f>AVERAGE(Gesamtdaten!CC:CC)</f>
        <v>#DIV/0!</v>
      </c>
      <c r="J18" s="49" t="e">
        <f>_xlfn.STDEV.S(Gesamtdaten!CC:CC)</f>
        <v>#DIV/0!</v>
      </c>
      <c r="K18" s="50" t="str">
        <f>Gesamtdaten!CC4</f>
        <v>Arbeiten Sie mit Ihren Arbeitskolleginnen und -kollegen eng zusammen?</v>
      </c>
      <c r="L18" s="51" t="e">
        <f t="shared" si="18"/>
        <v>#DIV/0!</v>
      </c>
      <c r="M18" s="51" t="e">
        <f t="shared" si="19"/>
        <v>#DIV/0!</v>
      </c>
      <c r="N18" s="51" t="e">
        <f t="shared" si="20"/>
        <v>#DIV/0!</v>
      </c>
      <c r="O18" s="51" t="e">
        <f t="shared" si="21"/>
        <v>#DIV/0!</v>
      </c>
      <c r="P18" s="51" t="e">
        <f t="shared" si="22"/>
        <v>#DIV/0!</v>
      </c>
      <c r="Q18" s="50">
        <f>COUNTIF(Gesamtdaten!$CC:$CC,1)</f>
        <v>0</v>
      </c>
      <c r="R18" s="50">
        <f>COUNTIF(Gesamtdaten!$CC:$CC,2)</f>
        <v>0</v>
      </c>
      <c r="S18" s="50">
        <f>COUNTIF(Gesamtdaten!$CC:$CC,3)</f>
        <v>0</v>
      </c>
      <c r="T18" s="50">
        <f>COUNTIF(Gesamtdaten!$CC:$CC,4)</f>
        <v>0</v>
      </c>
      <c r="U18" s="50">
        <f>COUNTIF(Gesamtdaten!$CC:$CC,5)</f>
        <v>0</v>
      </c>
      <c r="V18" s="52"/>
    </row>
    <row r="19" spans="1:22" ht="33" customHeight="1" x14ac:dyDescent="0.25">
      <c r="H19" s="48">
        <f t="shared" si="17"/>
        <v>0</v>
      </c>
      <c r="I19" s="49" t="e">
        <f>AVERAGE(Gesamtdaten!CD:CD)</f>
        <v>#DIV/0!</v>
      </c>
      <c r="J19" s="49" t="e">
        <f>_xlfn.STDEV.S(Gesamtdaten!CD:CD)</f>
        <v>#DIV/0!</v>
      </c>
      <c r="K19" s="50" t="str">
        <f>Gesamtdaten!CD4</f>
        <v>Fühlen Sie sich an Ihrer Arbeitsstelle als Teil einer Gemeinschaft?</v>
      </c>
      <c r="L19" s="51" t="e">
        <f t="shared" si="18"/>
        <v>#DIV/0!</v>
      </c>
      <c r="M19" s="51" t="e">
        <f t="shared" si="19"/>
        <v>#DIV/0!</v>
      </c>
      <c r="N19" s="51" t="e">
        <f t="shared" si="20"/>
        <v>#DIV/0!</v>
      </c>
      <c r="O19" s="51" t="e">
        <f t="shared" si="21"/>
        <v>#DIV/0!</v>
      </c>
      <c r="P19" s="51" t="e">
        <f t="shared" si="22"/>
        <v>#DIV/0!</v>
      </c>
      <c r="Q19" s="50">
        <f>COUNTIF(Gesamtdaten!$CD:$CD,1)</f>
        <v>0</v>
      </c>
      <c r="R19" s="50">
        <f>COUNTIF(Gesamtdaten!$CD:$CD,2)</f>
        <v>0</v>
      </c>
      <c r="S19" s="50">
        <f>COUNTIF(Gesamtdaten!$CD:$CD,3)</f>
        <v>0</v>
      </c>
      <c r="T19" s="50">
        <f>COUNTIF(Gesamtdaten!$CD:$CD,4)</f>
        <v>0</v>
      </c>
      <c r="U19" s="50">
        <f>COUNTIF(Gesamtdaten!$CD:$CD,5)</f>
        <v>0</v>
      </c>
      <c r="V19" s="52"/>
    </row>
    <row r="20" spans="1:22" ht="33" customHeight="1" x14ac:dyDescent="0.2">
      <c r="H20" s="42"/>
      <c r="I20" s="42"/>
      <c r="J20" s="42"/>
      <c r="R20" s="42"/>
      <c r="S20" s="42"/>
      <c r="T20" s="42"/>
      <c r="U20" s="42"/>
    </row>
    <row r="21" spans="1:22" ht="33" customHeight="1" x14ac:dyDescent="0.25">
      <c r="A21" s="4" t="s">
        <v>217</v>
      </c>
      <c r="H21" s="42"/>
      <c r="I21" s="42"/>
      <c r="J21" s="42"/>
      <c r="R21" s="42"/>
      <c r="S21" s="42"/>
      <c r="T21" s="42"/>
      <c r="U21" s="42"/>
    </row>
    <row r="22" spans="1:22" ht="33" customHeight="1" x14ac:dyDescent="0.25">
      <c r="H22" s="42"/>
      <c r="I22" s="42"/>
      <c r="J22" s="42"/>
      <c r="K22" s="1"/>
      <c r="L22" s="94" t="s">
        <v>167</v>
      </c>
      <c r="M22" s="95"/>
      <c r="N22" s="95"/>
      <c r="O22" s="95"/>
      <c r="P22" s="96"/>
      <c r="Q22" s="94" t="s">
        <v>166</v>
      </c>
      <c r="R22" s="95"/>
      <c r="S22" s="95"/>
      <c r="T22" s="95"/>
      <c r="U22" s="96"/>
    </row>
    <row r="23" spans="1:22" ht="50.1" customHeight="1" x14ac:dyDescent="0.25">
      <c r="H23" s="46" t="s">
        <v>81</v>
      </c>
      <c r="I23" s="46" t="s">
        <v>140</v>
      </c>
      <c r="J23" s="46" t="s">
        <v>144</v>
      </c>
      <c r="K23" s="47" t="s">
        <v>111</v>
      </c>
      <c r="L23" s="46" t="s">
        <v>77</v>
      </c>
      <c r="M23" s="46" t="s">
        <v>78</v>
      </c>
      <c r="N23" s="46" t="s">
        <v>79</v>
      </c>
      <c r="O23" s="46" t="s">
        <v>80</v>
      </c>
      <c r="P23" s="46" t="s">
        <v>161</v>
      </c>
      <c r="Q23" s="46" t="s">
        <v>77</v>
      </c>
      <c r="R23" s="46" t="s">
        <v>78</v>
      </c>
      <c r="S23" s="46" t="s">
        <v>79</v>
      </c>
      <c r="T23" s="46" t="s">
        <v>80</v>
      </c>
      <c r="U23" s="46" t="s">
        <v>161</v>
      </c>
    </row>
    <row r="24" spans="1:22" ht="33" customHeight="1" x14ac:dyDescent="0.25">
      <c r="H24" s="48">
        <f>SUM(Q24:U24)</f>
        <v>0</v>
      </c>
      <c r="I24" s="49" t="e">
        <f>AVERAGE(Gesamtdaten!CE:CE)</f>
        <v>#DIV/0!</v>
      </c>
      <c r="J24" s="49" t="e">
        <f>_xlfn.STDEV.S(Gesamtdaten!CE:CE)</f>
        <v>#DIV/0!</v>
      </c>
      <c r="K24" s="50" t="str">
        <f>Gesamtdaten!CE4</f>
        <v>In Teams oder Projektgruppen sind die Rollen klar verteilt.</v>
      </c>
      <c r="L24" s="51" t="e">
        <f>Q24/$H24</f>
        <v>#DIV/0!</v>
      </c>
      <c r="M24" s="51" t="e">
        <f t="shared" ref="M24" si="23">R24/$H24</f>
        <v>#DIV/0!</v>
      </c>
      <c r="N24" s="51" t="e">
        <f t="shared" ref="N24" si="24">S24/$H24</f>
        <v>#DIV/0!</v>
      </c>
      <c r="O24" s="51" t="e">
        <f t="shared" ref="O24" si="25">T24/$H24</f>
        <v>#DIV/0!</v>
      </c>
      <c r="P24" s="51" t="e">
        <f t="shared" ref="P24" si="26">U24/$H24</f>
        <v>#DIV/0!</v>
      </c>
      <c r="Q24" s="50">
        <f>COUNTIF(Gesamtdaten!$CE:$CE,1)</f>
        <v>0</v>
      </c>
      <c r="R24" s="50">
        <f>COUNTIF(Gesamtdaten!$CE:$CE,2)</f>
        <v>0</v>
      </c>
      <c r="S24" s="50">
        <f>COUNTIF(Gesamtdaten!$CE:$CE,3)</f>
        <v>0</v>
      </c>
      <c r="T24" s="50">
        <f>COUNTIF(Gesamtdaten!$CE:$CE,4)</f>
        <v>0</v>
      </c>
      <c r="U24" s="50">
        <f>COUNTIF(Gesamtdaten!$CE:$CE,5)</f>
        <v>0</v>
      </c>
      <c r="V24" s="52"/>
    </row>
    <row r="25" spans="1:22" ht="33" customHeight="1" x14ac:dyDescent="0.25">
      <c r="H25" s="48">
        <f t="shared" ref="H25:H27" si="27">SUM(Q25:U25)</f>
        <v>0</v>
      </c>
      <c r="I25" s="49" t="e">
        <f>AVERAGE(Gesamtdaten!CF:CF)</f>
        <v>#DIV/0!</v>
      </c>
      <c r="J25" s="49" t="e">
        <f>_xlfn.STDEV.S(Gesamtdaten!CF:CF)</f>
        <v>#DIV/0!</v>
      </c>
      <c r="K25" s="50" t="str">
        <f>Gesamtdaten!CF4</f>
        <v>In Teams oder Projektgruppen sind die Aufgaben klar verteilt.</v>
      </c>
      <c r="L25" s="51" t="e">
        <f t="shared" ref="L25:L28" si="28">Q25/$H25</f>
        <v>#DIV/0!</v>
      </c>
      <c r="M25" s="51" t="e">
        <f t="shared" ref="M25:M28" si="29">R25/$H25</f>
        <v>#DIV/0!</v>
      </c>
      <c r="N25" s="51" t="e">
        <f t="shared" ref="N25:N28" si="30">S25/$H25</f>
        <v>#DIV/0!</v>
      </c>
      <c r="O25" s="51" t="e">
        <f t="shared" ref="O25:O28" si="31">T25/$H25</f>
        <v>#DIV/0!</v>
      </c>
      <c r="P25" s="51" t="e">
        <f t="shared" ref="P25:P28" si="32">U25/$H25</f>
        <v>#DIV/0!</v>
      </c>
      <c r="Q25" s="50">
        <f>COUNTIF(Gesamtdaten!$CF:$CF,1)</f>
        <v>0</v>
      </c>
      <c r="R25" s="50">
        <f>COUNTIF(Gesamtdaten!$CF:$CF,2)</f>
        <v>0</v>
      </c>
      <c r="S25" s="50">
        <f>COUNTIF(Gesamtdaten!$CF:$CF,3)</f>
        <v>0</v>
      </c>
      <c r="T25" s="50">
        <f>COUNTIF(Gesamtdaten!$CF:$CF,4)</f>
        <v>0</v>
      </c>
      <c r="U25" s="50">
        <f>COUNTIF(Gesamtdaten!$CF:$CF,5)</f>
        <v>0</v>
      </c>
      <c r="V25" s="52"/>
    </row>
    <row r="26" spans="1:22" ht="33" customHeight="1" x14ac:dyDescent="0.25">
      <c r="H26" s="48">
        <f t="shared" si="27"/>
        <v>0</v>
      </c>
      <c r="I26" s="49" t="e">
        <f>AVERAGE(Gesamtdaten!CG:CG)</f>
        <v>#DIV/0!</v>
      </c>
      <c r="J26" s="49" t="e">
        <f>_xlfn.STDEV.S(Gesamtdaten!CG:CG)</f>
        <v>#DIV/0!</v>
      </c>
      <c r="K26" s="50" t="str">
        <f>Gesamtdaten!CG4</f>
        <v>In Teams oder Projektgruppen sind die Beteiligungsmöglichkeiten klar geregelt.</v>
      </c>
      <c r="L26" s="51" t="e">
        <f t="shared" si="28"/>
        <v>#DIV/0!</v>
      </c>
      <c r="M26" s="51" t="e">
        <f t="shared" si="29"/>
        <v>#DIV/0!</v>
      </c>
      <c r="N26" s="51" t="e">
        <f t="shared" si="30"/>
        <v>#DIV/0!</v>
      </c>
      <c r="O26" s="51" t="e">
        <f t="shared" si="31"/>
        <v>#DIV/0!</v>
      </c>
      <c r="P26" s="51" t="e">
        <f t="shared" si="32"/>
        <v>#DIV/0!</v>
      </c>
      <c r="Q26" s="50">
        <f>COUNTIF(Gesamtdaten!$CG:$CG,1)</f>
        <v>0</v>
      </c>
      <c r="R26" s="50">
        <f>COUNTIF(Gesamtdaten!$CG:$CG,2)</f>
        <v>0</v>
      </c>
      <c r="S26" s="50">
        <f>COUNTIF(Gesamtdaten!$CG:$CG,3)</f>
        <v>0</v>
      </c>
      <c r="T26" s="50">
        <f>COUNTIF(Gesamtdaten!$CG:$CG,4)</f>
        <v>0</v>
      </c>
      <c r="U26" s="50">
        <f>COUNTIF(Gesamtdaten!$CG:$CG,5)</f>
        <v>0</v>
      </c>
      <c r="V26" s="52"/>
    </row>
    <row r="27" spans="1:22" ht="33" customHeight="1" x14ac:dyDescent="0.25">
      <c r="H27" s="48">
        <f t="shared" si="27"/>
        <v>0</v>
      </c>
      <c r="I27" s="49" t="e">
        <f>AVERAGE(Gesamtdaten!CH:CH)</f>
        <v>#DIV/0!</v>
      </c>
      <c r="J27" s="49" t="e">
        <f>_xlfn.STDEV.S(Gesamtdaten!CH:CH)</f>
        <v>#DIV/0!</v>
      </c>
      <c r="K27" s="50" t="str">
        <f>Gesamtdaten!CH4</f>
        <v>In Teams oder Projektgruppen sind die Entscheidungskompetenzen klar geregelt.</v>
      </c>
      <c r="L27" s="51" t="e">
        <f t="shared" si="28"/>
        <v>#DIV/0!</v>
      </c>
      <c r="M27" s="51" t="e">
        <f t="shared" si="29"/>
        <v>#DIV/0!</v>
      </c>
      <c r="N27" s="51" t="e">
        <f t="shared" si="30"/>
        <v>#DIV/0!</v>
      </c>
      <c r="O27" s="51" t="e">
        <f t="shared" si="31"/>
        <v>#DIV/0!</v>
      </c>
      <c r="P27" s="51" t="e">
        <f t="shared" si="32"/>
        <v>#DIV/0!</v>
      </c>
      <c r="Q27" s="50">
        <f>COUNTIF(Gesamtdaten!$CH:$CH,1)</f>
        <v>0</v>
      </c>
      <c r="R27" s="50">
        <f>COUNTIF(Gesamtdaten!$CH:$CH,2)</f>
        <v>0</v>
      </c>
      <c r="S27" s="50">
        <f>COUNTIF(Gesamtdaten!$CH:$CH,3)</f>
        <v>0</v>
      </c>
      <c r="T27" s="50">
        <f>COUNTIF(Gesamtdaten!$CH:$CH,4)</f>
        <v>0</v>
      </c>
      <c r="U27" s="50">
        <f>COUNTIF(Gesamtdaten!$CH:$CH,5)</f>
        <v>0</v>
      </c>
      <c r="V27" s="52"/>
    </row>
    <row r="28" spans="1:22" ht="33" customHeight="1" x14ac:dyDescent="0.25">
      <c r="H28" s="48">
        <f>SUM(Q28:U28)</f>
        <v>0</v>
      </c>
      <c r="I28" s="49" t="e">
        <f>AVERAGE(Gesamtdaten!CI:CI)</f>
        <v>#DIV/0!</v>
      </c>
      <c r="J28" s="49" t="e">
        <f>_xlfn.STDEV.S(Gesamtdaten!CI:CI)</f>
        <v>#DIV/0!</v>
      </c>
      <c r="K28" s="50" t="str">
        <f>Gesamtdaten!CI4</f>
        <v>Teams oder Projektgruppen sind so zusammengesetzt, dass man gut miteinander arbeiten kann.</v>
      </c>
      <c r="L28" s="51" t="e">
        <f t="shared" si="28"/>
        <v>#DIV/0!</v>
      </c>
      <c r="M28" s="51" t="e">
        <f t="shared" si="29"/>
        <v>#DIV/0!</v>
      </c>
      <c r="N28" s="51" t="e">
        <f t="shared" si="30"/>
        <v>#DIV/0!</v>
      </c>
      <c r="O28" s="51" t="e">
        <f t="shared" si="31"/>
        <v>#DIV/0!</v>
      </c>
      <c r="P28" s="51" t="e">
        <f t="shared" si="32"/>
        <v>#DIV/0!</v>
      </c>
      <c r="Q28" s="50">
        <f>COUNTIF(Gesamtdaten!$CI:$CI,1)</f>
        <v>0</v>
      </c>
      <c r="R28" s="50">
        <f>COUNTIF(Gesamtdaten!$CI:$CI,2)</f>
        <v>0</v>
      </c>
      <c r="S28" s="50">
        <f>COUNTIF(Gesamtdaten!$CI:$CI,3)</f>
        <v>0</v>
      </c>
      <c r="T28" s="50">
        <f>COUNTIF(Gesamtdaten!$CI:$CI,4)</f>
        <v>0</v>
      </c>
      <c r="U28" s="50">
        <f>COUNTIF(Gesamtdaten!$CI:$CI,5)</f>
        <v>0</v>
      </c>
      <c r="V28" s="52"/>
    </row>
    <row r="29" spans="1:22" ht="33" customHeight="1" x14ac:dyDescent="0.2">
      <c r="H29" s="42"/>
      <c r="I29" s="42"/>
      <c r="J29" s="42"/>
      <c r="R29" s="42"/>
      <c r="S29" s="42"/>
      <c r="T29" s="42"/>
      <c r="U29" s="42"/>
    </row>
    <row r="30" spans="1:22" ht="33" customHeight="1" x14ac:dyDescent="0.25">
      <c r="A30" s="4" t="s">
        <v>218</v>
      </c>
      <c r="H30" s="42"/>
      <c r="I30" s="42"/>
      <c r="J30" s="42"/>
      <c r="R30" s="42"/>
      <c r="S30" s="42"/>
      <c r="T30" s="42"/>
      <c r="U30" s="42"/>
    </row>
    <row r="31" spans="1:22" ht="33" customHeight="1" x14ac:dyDescent="0.25">
      <c r="H31" s="42"/>
      <c r="I31" s="42"/>
      <c r="J31" s="42"/>
      <c r="K31" s="1"/>
      <c r="L31" s="94" t="s">
        <v>167</v>
      </c>
      <c r="M31" s="95"/>
      <c r="N31" s="95"/>
      <c r="O31" s="95"/>
      <c r="P31" s="96"/>
      <c r="Q31" s="94" t="s">
        <v>166</v>
      </c>
      <c r="R31" s="95"/>
      <c r="S31" s="95"/>
      <c r="T31" s="95"/>
      <c r="U31" s="96"/>
    </row>
    <row r="32" spans="1:22" ht="50.1" customHeight="1" x14ac:dyDescent="0.25">
      <c r="H32" s="46" t="s">
        <v>81</v>
      </c>
      <c r="I32" s="46" t="s">
        <v>140</v>
      </c>
      <c r="J32" s="46" t="s">
        <v>144</v>
      </c>
      <c r="K32" s="47" t="s">
        <v>111</v>
      </c>
      <c r="L32" s="46" t="s">
        <v>77</v>
      </c>
      <c r="M32" s="46" t="s">
        <v>78</v>
      </c>
      <c r="N32" s="46" t="s">
        <v>79</v>
      </c>
      <c r="O32" s="46" t="s">
        <v>80</v>
      </c>
      <c r="P32" s="46" t="s">
        <v>161</v>
      </c>
      <c r="Q32" s="46" t="s">
        <v>77</v>
      </c>
      <c r="R32" s="46" t="s">
        <v>78</v>
      </c>
      <c r="S32" s="46" t="s">
        <v>79</v>
      </c>
      <c r="T32" s="46" t="s">
        <v>80</v>
      </c>
      <c r="U32" s="46" t="s">
        <v>161</v>
      </c>
    </row>
    <row r="33" spans="8:22" ht="33" customHeight="1" x14ac:dyDescent="0.25">
      <c r="H33" s="48">
        <f>SUM(Q33:U33)</f>
        <v>0</v>
      </c>
      <c r="I33" s="49" t="e">
        <f>AVERAGE(Gesamtdaten!CJ:CJ)</f>
        <v>#DIV/0!</v>
      </c>
      <c r="J33" s="49" t="e">
        <f>_xlfn.STDEV.S(Gesamtdaten!CJ:CJ)</f>
        <v>#DIV/0!</v>
      </c>
      <c r="K33" s="50" t="str">
        <f>Gesamtdaten!CJ4</f>
        <v>In unserem Unternehmen/unserer Einrichtung herrscht Gendergerechtigkeit (z. B. gleiche Bezahlung; gleiche Aufstiegsmöglichkeiten). </v>
      </c>
      <c r="L33" s="51" t="e">
        <f>Q33/$H33</f>
        <v>#DIV/0!</v>
      </c>
      <c r="M33" s="51" t="e">
        <f t="shared" ref="M33" si="33">R33/$H33</f>
        <v>#DIV/0!</v>
      </c>
      <c r="N33" s="51" t="e">
        <f t="shared" ref="N33" si="34">S33/$H33</f>
        <v>#DIV/0!</v>
      </c>
      <c r="O33" s="51" t="e">
        <f t="shared" ref="O33" si="35">T33/$H33</f>
        <v>#DIV/0!</v>
      </c>
      <c r="P33" s="51" t="e">
        <f t="shared" ref="P33" si="36">U33/$H33</f>
        <v>#DIV/0!</v>
      </c>
      <c r="Q33" s="50">
        <f>COUNTIF(Gesamtdaten!$CJ:$CJ,1)</f>
        <v>0</v>
      </c>
      <c r="R33" s="50">
        <f>COUNTIF(Gesamtdaten!$CJ:$CJ,2)</f>
        <v>0</v>
      </c>
      <c r="S33" s="50">
        <f>COUNTIF(Gesamtdaten!$CJ:$CJ,3)</f>
        <v>0</v>
      </c>
      <c r="T33" s="50">
        <f>COUNTIF(Gesamtdaten!$CJ:$CJ,4)</f>
        <v>0</v>
      </c>
      <c r="U33" s="50">
        <f>COUNTIF(Gesamtdaten!$CJ:$CJ,5)</f>
        <v>0</v>
      </c>
      <c r="V33" s="52"/>
    </row>
    <row r="34" spans="8:22" ht="33" customHeight="1" x14ac:dyDescent="0.25">
      <c r="H34" s="48">
        <f t="shared" ref="H34:H35" si="37">SUM(Q34:U34)</f>
        <v>0</v>
      </c>
      <c r="I34" s="49" t="e">
        <f>AVERAGE(Gesamtdaten!CK:CK)</f>
        <v>#DIV/0!</v>
      </c>
      <c r="J34" s="49" t="e">
        <f>_xlfn.STDEV.S(Gesamtdaten!CK:CK)</f>
        <v>#DIV/0!</v>
      </c>
      <c r="K34" s="50" t="str">
        <f>Gesamtdaten!CK4</f>
        <v>Bei uns haben alle gleiche Chancen - unabhängig von Religionen, Herkunftsländern, sexueller Orientierung.</v>
      </c>
      <c r="L34" s="51" t="e">
        <f t="shared" ref="L34:L35" si="38">Q34/$H34</f>
        <v>#DIV/0!</v>
      </c>
      <c r="M34" s="51" t="e">
        <f t="shared" ref="M34:M35" si="39">R34/$H34</f>
        <v>#DIV/0!</v>
      </c>
      <c r="N34" s="51" t="e">
        <f t="shared" ref="N34:N35" si="40">S34/$H34</f>
        <v>#DIV/0!</v>
      </c>
      <c r="O34" s="51" t="e">
        <f t="shared" ref="O34:O35" si="41">T34/$H34</f>
        <v>#DIV/0!</v>
      </c>
      <c r="P34" s="51" t="e">
        <f t="shared" ref="P34:P35" si="42">U34/$H34</f>
        <v>#DIV/0!</v>
      </c>
      <c r="Q34" s="50">
        <f>COUNTIF(Gesamtdaten!$CK:$CK,1)</f>
        <v>0</v>
      </c>
      <c r="R34" s="50">
        <f>COUNTIF(Gesamtdaten!$CK:$CK,2)</f>
        <v>0</v>
      </c>
      <c r="S34" s="50">
        <f>COUNTIF(Gesamtdaten!$CK:$CK,3)</f>
        <v>0</v>
      </c>
      <c r="T34" s="50">
        <f>COUNTIF(Gesamtdaten!$CK:$CK,4)</f>
        <v>0</v>
      </c>
      <c r="U34" s="50">
        <f>COUNTIF(Gesamtdaten!$CK:$CK,5)</f>
        <v>0</v>
      </c>
      <c r="V34" s="52"/>
    </row>
    <row r="35" spans="8:22" ht="33" customHeight="1" x14ac:dyDescent="0.25">
      <c r="H35" s="48">
        <f t="shared" si="37"/>
        <v>0</v>
      </c>
      <c r="I35" s="49" t="e">
        <f>AVERAGE(Gesamtdaten!CL:CL)</f>
        <v>#DIV/0!</v>
      </c>
      <c r="J35" s="49" t="e">
        <f>_xlfn.STDEV.S(Gesamtdaten!CL:CL)</f>
        <v>#DIV/0!</v>
      </c>
      <c r="K35" s="50" t="str">
        <f>Gesamtdaten!CL4</f>
        <v>Unser Unternehmen/unsere Einrichtung ist familienfreundlich. </v>
      </c>
      <c r="L35" s="51" t="e">
        <f t="shared" si="38"/>
        <v>#DIV/0!</v>
      </c>
      <c r="M35" s="51" t="e">
        <f t="shared" si="39"/>
        <v>#DIV/0!</v>
      </c>
      <c r="N35" s="51" t="e">
        <f t="shared" si="40"/>
        <v>#DIV/0!</v>
      </c>
      <c r="O35" s="51" t="e">
        <f t="shared" si="41"/>
        <v>#DIV/0!</v>
      </c>
      <c r="P35" s="51" t="e">
        <f t="shared" si="42"/>
        <v>#DIV/0!</v>
      </c>
      <c r="Q35" s="50">
        <f>COUNTIF(Gesamtdaten!$CL:$CL,1)</f>
        <v>0</v>
      </c>
      <c r="R35" s="50">
        <f>COUNTIF(Gesamtdaten!$CL:$CL,2)</f>
        <v>0</v>
      </c>
      <c r="S35" s="50">
        <f>COUNTIF(Gesamtdaten!$CL:$CL,3)</f>
        <v>0</v>
      </c>
      <c r="T35" s="50">
        <f>COUNTIF(Gesamtdaten!$CL:$CL,4)</f>
        <v>0</v>
      </c>
      <c r="U35" s="50">
        <f>COUNTIF(Gesamtdaten!$CL:$CL,5)</f>
        <v>0</v>
      </c>
      <c r="V35" s="52"/>
    </row>
    <row r="36" spans="8:22" ht="33" customHeight="1" x14ac:dyDescent="0.2">
      <c r="H36" s="42"/>
      <c r="I36" s="42"/>
      <c r="J36" s="42"/>
    </row>
    <row r="37" spans="8:22" ht="33" customHeight="1" x14ac:dyDescent="0.2">
      <c r="H37" s="42"/>
      <c r="I37" s="42"/>
      <c r="J37" s="42"/>
    </row>
    <row r="38" spans="8:22" ht="33" customHeight="1" x14ac:dyDescent="0.2">
      <c r="H38" s="42"/>
      <c r="I38" s="42"/>
      <c r="J38" s="42"/>
    </row>
    <row r="39" spans="8:22" ht="33" customHeight="1" x14ac:dyDescent="0.2">
      <c r="H39" s="42"/>
      <c r="I39" s="42"/>
      <c r="J39" s="42"/>
    </row>
    <row r="40" spans="8:22" ht="33" customHeight="1" x14ac:dyDescent="0.2">
      <c r="H40" s="42"/>
      <c r="I40" s="42"/>
      <c r="J40" s="42"/>
    </row>
    <row r="41" spans="8:22" ht="33" customHeight="1" x14ac:dyDescent="0.2">
      <c r="H41" s="42"/>
      <c r="I41" s="42"/>
      <c r="J41" s="42"/>
    </row>
    <row r="42" spans="8:22" ht="33" customHeight="1" x14ac:dyDescent="0.2">
      <c r="H42" s="42"/>
      <c r="I42" s="42"/>
      <c r="J42" s="42"/>
    </row>
    <row r="43" spans="8:22" ht="33" customHeight="1" x14ac:dyDescent="0.2">
      <c r="H43" s="42"/>
      <c r="I43" s="42"/>
      <c r="J43" s="42"/>
    </row>
    <row r="44" spans="8:22" ht="33" customHeight="1" x14ac:dyDescent="0.2">
      <c r="H44" s="42"/>
      <c r="I44" s="42"/>
      <c r="J44" s="42"/>
    </row>
    <row r="45" spans="8:22" ht="33" customHeight="1" x14ac:dyDescent="0.2">
      <c r="H45" s="42"/>
      <c r="I45" s="42"/>
      <c r="J45" s="42"/>
    </row>
    <row r="46" spans="8:22" ht="33" customHeight="1" x14ac:dyDescent="0.2">
      <c r="H46" s="42"/>
      <c r="I46" s="42"/>
      <c r="J46" s="42"/>
    </row>
    <row r="47" spans="8:22" ht="33" customHeight="1" x14ac:dyDescent="0.2">
      <c r="H47" s="42"/>
      <c r="I47" s="42"/>
      <c r="J47" s="42"/>
    </row>
    <row r="48" spans="8:22" ht="33" customHeight="1" x14ac:dyDescent="0.2">
      <c r="H48" s="42"/>
      <c r="I48" s="42"/>
      <c r="J48" s="42"/>
    </row>
    <row r="49" spans="8:10" ht="33" customHeight="1" x14ac:dyDescent="0.2">
      <c r="H49" s="42"/>
      <c r="I49" s="42"/>
      <c r="J49" s="42"/>
    </row>
    <row r="50" spans="8:10" ht="33" customHeight="1" x14ac:dyDescent="0.2">
      <c r="H50" s="42"/>
      <c r="I50" s="42"/>
      <c r="J50" s="42"/>
    </row>
    <row r="51" spans="8:10" ht="33" customHeight="1" x14ac:dyDescent="0.2">
      <c r="H51" s="42"/>
      <c r="I51" s="42"/>
      <c r="J51" s="42"/>
    </row>
  </sheetData>
  <mergeCells count="8">
    <mergeCell ref="L31:P31"/>
    <mergeCell ref="Q31:U31"/>
    <mergeCell ref="L3:P3"/>
    <mergeCell ref="Q3:U3"/>
    <mergeCell ref="L14:P14"/>
    <mergeCell ref="Q14:U14"/>
    <mergeCell ref="L22:P22"/>
    <mergeCell ref="Q22:U22"/>
  </mergeCells>
  <pageMargins left="0.7" right="0.7" top="0.75" bottom="0.75" header="0.3" footer="0.3"/>
  <pageSetup paperSize="9" orientation="landscape" verticalDpi="0" r:id="rId1"/>
  <rowBreaks count="3" manualBreakCount="3">
    <brk id="12" max="5" man="1"/>
    <brk id="20" max="5" man="1"/>
    <brk id="29"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
  <sheetViews>
    <sheetView showGridLines="0" zoomScaleNormal="100" workbookViewId="0">
      <selection activeCell="H60" sqref="H60"/>
    </sheetView>
  </sheetViews>
  <sheetFormatPr baseColWidth="10" defaultRowHeight="33" customHeight="1" x14ac:dyDescent="0.2"/>
  <cols>
    <col min="1" max="1" width="19.7109375" style="44" customWidth="1"/>
    <col min="2" max="6" width="19.7109375" style="24" customWidth="1"/>
    <col min="7" max="7" width="7.7109375" style="42" customWidth="1"/>
    <col min="8" max="8" width="3.140625" style="42" bestFit="1" customWidth="1"/>
    <col min="9" max="9" width="4.85546875" style="42" bestFit="1" customWidth="1"/>
    <col min="10" max="10" width="4.7109375" style="42" bestFit="1" customWidth="1"/>
    <col min="11" max="11" width="73.5703125" style="42" customWidth="1"/>
    <col min="12" max="12" width="14.28515625" style="42" bestFit="1" customWidth="1"/>
    <col min="13" max="13" width="13.28515625" style="42" bestFit="1" customWidth="1"/>
    <col min="14" max="14" width="13.140625" style="42" bestFit="1" customWidth="1"/>
    <col min="15" max="15" width="13.42578125" style="42" bestFit="1" customWidth="1"/>
    <col min="16" max="16" width="16.42578125" style="42" bestFit="1" customWidth="1"/>
    <col min="17" max="17" width="11.42578125" style="42" bestFit="1" customWidth="1"/>
    <col min="18" max="18" width="11.28515625" style="42" bestFit="1" customWidth="1"/>
    <col min="19" max="19" width="13.140625" style="24" bestFit="1" customWidth="1"/>
    <col min="20" max="20" width="10.5703125" style="24" bestFit="1" customWidth="1"/>
    <col min="21" max="21" width="16.42578125" style="24" bestFit="1" customWidth="1"/>
    <col min="22" max="22" width="7.140625" style="24" bestFit="1" customWidth="1"/>
    <col min="23" max="16384" width="11.42578125" style="24"/>
  </cols>
  <sheetData>
    <row r="1" spans="1:22" ht="33" customHeight="1" x14ac:dyDescent="0.3">
      <c r="A1" s="23" t="s">
        <v>125</v>
      </c>
      <c r="B1" s="65"/>
      <c r="C1" s="65"/>
      <c r="D1" s="65"/>
      <c r="E1" s="65"/>
      <c r="F1" s="65"/>
      <c r="G1" s="66"/>
      <c r="H1" s="66"/>
      <c r="I1" s="66"/>
      <c r="J1" s="66"/>
      <c r="K1" s="66"/>
      <c r="L1" s="66"/>
      <c r="M1" s="66"/>
      <c r="N1" s="66"/>
      <c r="O1" s="66"/>
      <c r="P1" s="66"/>
      <c r="Q1" s="66"/>
      <c r="R1" s="66"/>
      <c r="S1" s="65"/>
      <c r="T1" s="65"/>
      <c r="U1" s="65"/>
    </row>
    <row r="2" spans="1:22" ht="33" customHeight="1" x14ac:dyDescent="0.25">
      <c r="A2" s="4" t="s">
        <v>219</v>
      </c>
      <c r="L2" s="8"/>
      <c r="M2" s="8"/>
      <c r="N2" s="9"/>
    </row>
    <row r="3" spans="1:22" ht="33" customHeight="1" x14ac:dyDescent="0.25">
      <c r="L3" s="94" t="s">
        <v>167</v>
      </c>
      <c r="M3" s="95"/>
      <c r="N3" s="95"/>
      <c r="O3" s="95"/>
      <c r="P3" s="96"/>
      <c r="Q3" s="94" t="s">
        <v>166</v>
      </c>
      <c r="R3" s="95"/>
      <c r="S3" s="95"/>
      <c r="T3" s="95"/>
      <c r="U3" s="96"/>
    </row>
    <row r="4" spans="1:22" ht="50.1" customHeight="1" x14ac:dyDescent="0.25">
      <c r="H4" s="46" t="s">
        <v>81</v>
      </c>
      <c r="I4" s="71"/>
      <c r="J4" s="71"/>
      <c r="K4" s="47" t="s">
        <v>191</v>
      </c>
      <c r="L4" s="46" t="s">
        <v>87</v>
      </c>
      <c r="M4" s="46" t="s">
        <v>90</v>
      </c>
      <c r="N4" s="46" t="s">
        <v>126</v>
      </c>
      <c r="O4" s="71"/>
      <c r="P4" s="71"/>
      <c r="Q4" s="46" t="s">
        <v>87</v>
      </c>
      <c r="R4" s="46" t="s">
        <v>90</v>
      </c>
      <c r="S4" s="46" t="s">
        <v>126</v>
      </c>
      <c r="T4" s="71"/>
      <c r="U4" s="71"/>
    </row>
    <row r="5" spans="1:22" ht="33" customHeight="1" x14ac:dyDescent="0.2">
      <c r="H5" s="48">
        <f>SUM(Q5:S5)</f>
        <v>0</v>
      </c>
      <c r="I5" s="71"/>
      <c r="J5" s="71"/>
      <c r="K5" s="50" t="str">
        <f>Gesamtdaten!CM4</f>
        <v>Ein Leitbild liegt vor.</v>
      </c>
      <c r="L5" s="51" t="e">
        <f>Q5/$H5</f>
        <v>#DIV/0!</v>
      </c>
      <c r="M5" s="51" t="e">
        <f t="shared" ref="M5" si="0">R5/$H5</f>
        <v>#DIV/0!</v>
      </c>
      <c r="N5" s="51" t="e">
        <f t="shared" ref="N5" si="1">S5/$H5</f>
        <v>#DIV/0!</v>
      </c>
      <c r="O5" s="72"/>
      <c r="P5" s="71"/>
      <c r="Q5" s="50">
        <f>COUNTIF(Gesamtdaten!$CM:$CM,1)</f>
        <v>0</v>
      </c>
      <c r="R5" s="50">
        <f>COUNTIF(Gesamtdaten!$CM:$CM,2)</f>
        <v>0</v>
      </c>
      <c r="S5" s="50">
        <f>COUNTIF(Gesamtdaten!$CM:$CM,3)</f>
        <v>0</v>
      </c>
      <c r="T5" s="71"/>
      <c r="U5" s="71"/>
    </row>
    <row r="6" spans="1:22" ht="33" customHeight="1" x14ac:dyDescent="0.2">
      <c r="H6" s="48">
        <f t="shared" ref="H6:H7" si="2">SUM(Q6:S6)</f>
        <v>0</v>
      </c>
      <c r="I6" s="71"/>
      <c r="J6" s="71"/>
      <c r="K6" s="50" t="str">
        <f>Gesamtdaten!CN4</f>
        <v>Eine oder mehrere Betriebs- bzw. Dienstvereinbarungen liegen vor.</v>
      </c>
      <c r="L6" s="51" t="e">
        <f t="shared" ref="L6:L7" si="3">Q6/$H6</f>
        <v>#DIV/0!</v>
      </c>
      <c r="M6" s="51" t="e">
        <f t="shared" ref="M6:M7" si="4">R6/$H6</f>
        <v>#DIV/0!</v>
      </c>
      <c r="N6" s="51" t="e">
        <f t="shared" ref="N6:N7" si="5">S6/$H6</f>
        <v>#DIV/0!</v>
      </c>
      <c r="O6" s="72"/>
      <c r="P6" s="71"/>
      <c r="Q6" s="50">
        <f>COUNTIF(Gesamtdaten!$CN:$CN,1)</f>
        <v>0</v>
      </c>
      <c r="R6" s="50">
        <f>COUNTIF(Gesamtdaten!$CN:$CN,2)</f>
        <v>0</v>
      </c>
      <c r="S6" s="50">
        <f>COUNTIF(Gesamtdaten!$CN:$CN,3)</f>
        <v>0</v>
      </c>
      <c r="T6" s="71"/>
      <c r="U6" s="71"/>
    </row>
    <row r="7" spans="1:22" ht="33" customHeight="1" x14ac:dyDescent="0.2">
      <c r="H7" s="48">
        <f t="shared" si="2"/>
        <v>0</v>
      </c>
      <c r="I7" s="71"/>
      <c r="J7" s="71"/>
      <c r="K7" s="50" t="str">
        <f>Gesamtdaten!CO4</f>
        <v>Sonstige schriftliche Vereinbarungen liegen vor.</v>
      </c>
      <c r="L7" s="51" t="e">
        <f t="shared" si="3"/>
        <v>#DIV/0!</v>
      </c>
      <c r="M7" s="51" t="e">
        <f t="shared" si="4"/>
        <v>#DIV/0!</v>
      </c>
      <c r="N7" s="51" t="e">
        <f t="shared" si="5"/>
        <v>#DIV/0!</v>
      </c>
      <c r="O7" s="72"/>
      <c r="P7" s="71"/>
      <c r="Q7" s="50">
        <f>COUNTIF(Gesamtdaten!$CO:$CO,1)</f>
        <v>0</v>
      </c>
      <c r="R7" s="50">
        <f>COUNTIF(Gesamtdaten!$CO:$CO,2)</f>
        <v>0</v>
      </c>
      <c r="S7" s="50">
        <f>COUNTIF(Gesamtdaten!$CO:$CO,3)</f>
        <v>0</v>
      </c>
      <c r="T7" s="71"/>
      <c r="U7" s="71"/>
    </row>
    <row r="9" spans="1:22" ht="33" customHeight="1" x14ac:dyDescent="0.25">
      <c r="L9" s="94" t="s">
        <v>167</v>
      </c>
      <c r="M9" s="95"/>
      <c r="N9" s="95"/>
      <c r="O9" s="95"/>
      <c r="P9" s="96"/>
      <c r="Q9" s="94" t="s">
        <v>166</v>
      </c>
      <c r="R9" s="95"/>
      <c r="S9" s="95"/>
      <c r="T9" s="95"/>
      <c r="U9" s="96"/>
    </row>
    <row r="10" spans="1:22" ht="33" customHeight="1" x14ac:dyDescent="0.25">
      <c r="H10" s="46" t="s">
        <v>81</v>
      </c>
      <c r="I10" s="46" t="s">
        <v>140</v>
      </c>
      <c r="J10" s="46" t="s">
        <v>144</v>
      </c>
      <c r="K10" s="47"/>
      <c r="L10" s="46" t="s">
        <v>77</v>
      </c>
      <c r="M10" s="46" t="s">
        <v>78</v>
      </c>
      <c r="N10" s="46" t="s">
        <v>79</v>
      </c>
      <c r="O10" s="46" t="s">
        <v>201</v>
      </c>
      <c r="P10" s="46" t="s">
        <v>161</v>
      </c>
      <c r="Q10" s="46" t="s">
        <v>77</v>
      </c>
      <c r="R10" s="46" t="s">
        <v>78</v>
      </c>
      <c r="S10" s="46" t="s">
        <v>79</v>
      </c>
      <c r="T10" s="46" t="s">
        <v>80</v>
      </c>
      <c r="U10" s="46" t="s">
        <v>161</v>
      </c>
    </row>
    <row r="11" spans="1:22" ht="33" customHeight="1" x14ac:dyDescent="0.25">
      <c r="H11" s="48">
        <f t="shared" ref="H11:H12" si="6">SUM(Q11:U11)</f>
        <v>0</v>
      </c>
      <c r="I11" s="49" t="e">
        <f>AVERAGE(Gesamtdaten!CP:CP)</f>
        <v>#DIV/0!</v>
      </c>
      <c r="J11" s="49" t="e">
        <f>_xlfn.STDEV.S(Gesamtdaten!CP:CP)</f>
        <v>#DIV/0!</v>
      </c>
      <c r="K11" s="50" t="str">
        <f>Gesamtdaten!CP4</f>
        <v>Die Inhalte der schriftlichen Vereinbarungen nützen mir für meine Arbeit.</v>
      </c>
      <c r="L11" s="51" t="e">
        <f>Q11/$H11</f>
        <v>#DIV/0!</v>
      </c>
      <c r="M11" s="51" t="e">
        <f t="shared" ref="M11:P11" si="7">R11/$H11</f>
        <v>#DIV/0!</v>
      </c>
      <c r="N11" s="51" t="e">
        <f t="shared" si="7"/>
        <v>#DIV/0!</v>
      </c>
      <c r="O11" s="51" t="e">
        <f t="shared" si="7"/>
        <v>#DIV/0!</v>
      </c>
      <c r="P11" s="51" t="e">
        <f t="shared" si="7"/>
        <v>#DIV/0!</v>
      </c>
      <c r="Q11" s="50">
        <f>COUNTIF(Gesamtdaten!$CP:$CP,1)</f>
        <v>0</v>
      </c>
      <c r="R11" s="50">
        <f>COUNTIF(Gesamtdaten!$CP:$CP,2)</f>
        <v>0</v>
      </c>
      <c r="S11" s="50">
        <f>COUNTIF(Gesamtdaten!$CP:$CP,3)</f>
        <v>0</v>
      </c>
      <c r="T11" s="50">
        <f>COUNTIF(Gesamtdaten!$CP:$CP,4)</f>
        <v>0</v>
      </c>
      <c r="U11" s="50">
        <f>COUNTIF(Gesamtdaten!$CP:$CP,5)</f>
        <v>0</v>
      </c>
      <c r="V11" s="52"/>
    </row>
    <row r="12" spans="1:22" ht="33" customHeight="1" x14ac:dyDescent="0.25">
      <c r="H12" s="48">
        <f t="shared" si="6"/>
        <v>0</v>
      </c>
      <c r="I12" s="49" t="e">
        <f>AVERAGE(Gesamtdaten!CQ:CQ)</f>
        <v>#DIV/0!</v>
      </c>
      <c r="J12" s="49" t="e">
        <f>_xlfn.STDEV.S(Gesamtdaten!CQ:CQ)</f>
        <v>#DIV/0!</v>
      </c>
      <c r="K12" s="50" t="str">
        <f>Gesamtdaten!CQ4</f>
        <v>Die Inhalte der schriftlichen Vereinbarungen werden in meinem Arbeitsumfeld "gelebt".</v>
      </c>
      <c r="L12" s="51" t="e">
        <f>Q12/$H12</f>
        <v>#DIV/0!</v>
      </c>
      <c r="M12" s="51" t="e">
        <f t="shared" ref="M12" si="8">R12/$H12</f>
        <v>#DIV/0!</v>
      </c>
      <c r="N12" s="51" t="e">
        <f t="shared" ref="N12" si="9">S12/$H12</f>
        <v>#DIV/0!</v>
      </c>
      <c r="O12" s="51" t="e">
        <f t="shared" ref="O12" si="10">T12/$H12</f>
        <v>#DIV/0!</v>
      </c>
      <c r="P12" s="51" t="e">
        <f t="shared" ref="P12" si="11">U12/$H12</f>
        <v>#DIV/0!</v>
      </c>
      <c r="Q12" s="50">
        <f>COUNTIF(Gesamtdaten!$CQ:$CQ,1)</f>
        <v>0</v>
      </c>
      <c r="R12" s="50">
        <f>COUNTIF(Gesamtdaten!$CQ:$CQ,2)</f>
        <v>0</v>
      </c>
      <c r="S12" s="50">
        <f>COUNTIF(Gesamtdaten!$CQ:$CQ,3)</f>
        <v>0</v>
      </c>
      <c r="T12" s="50">
        <f>COUNTIF(Gesamtdaten!$CQ:$CQ,4)</f>
        <v>0</v>
      </c>
      <c r="U12" s="50">
        <f>COUNTIF(Gesamtdaten!$CQ:$CQ,5)</f>
        <v>0</v>
      </c>
      <c r="V12" s="52"/>
    </row>
    <row r="14" spans="1:22" ht="33" customHeight="1" x14ac:dyDescent="0.25">
      <c r="A14" s="4" t="s">
        <v>220</v>
      </c>
    </row>
    <row r="15" spans="1:22" ht="33" customHeight="1" x14ac:dyDescent="0.25">
      <c r="L15" s="94" t="s">
        <v>167</v>
      </c>
      <c r="M15" s="95"/>
      <c r="N15" s="95"/>
      <c r="O15" s="95"/>
      <c r="P15" s="96"/>
      <c r="Q15" s="94" t="s">
        <v>166</v>
      </c>
      <c r="R15" s="95"/>
      <c r="S15" s="95"/>
      <c r="T15" s="95"/>
      <c r="U15" s="96"/>
    </row>
    <row r="16" spans="1:22" ht="33" customHeight="1" x14ac:dyDescent="0.25">
      <c r="H16" s="46" t="s">
        <v>81</v>
      </c>
      <c r="I16" s="46" t="s">
        <v>140</v>
      </c>
      <c r="J16" s="46" t="s">
        <v>144</v>
      </c>
      <c r="K16" s="47" t="s">
        <v>177</v>
      </c>
      <c r="L16" s="46" t="s">
        <v>77</v>
      </c>
      <c r="M16" s="46" t="s">
        <v>78</v>
      </c>
      <c r="N16" s="46" t="s">
        <v>79</v>
      </c>
      <c r="O16" s="46" t="s">
        <v>201</v>
      </c>
      <c r="P16" s="46" t="s">
        <v>161</v>
      </c>
      <c r="Q16" s="46" t="s">
        <v>77</v>
      </c>
      <c r="R16" s="46" t="s">
        <v>78</v>
      </c>
      <c r="S16" s="46" t="s">
        <v>79</v>
      </c>
      <c r="T16" s="46" t="s">
        <v>80</v>
      </c>
      <c r="U16" s="46" t="s">
        <v>161</v>
      </c>
    </row>
    <row r="17" spans="1:22" ht="33" customHeight="1" x14ac:dyDescent="0.25">
      <c r="H17" s="48">
        <f>SUM(Q17:U17)</f>
        <v>0</v>
      </c>
      <c r="I17" s="49" t="e">
        <f>AVERAGE(Gesamtdaten!CR:CR)</f>
        <v>#DIV/0!</v>
      </c>
      <c r="J17" s="49" t="e">
        <f>_xlfn.STDEV.S(Gesamtdaten!CR:CR)</f>
        <v>#DIV/0!</v>
      </c>
      <c r="K17" s="50" t="str">
        <f>Gesamtdaten!CR4</f>
        <v>Wir haben hier klare und einheitliche Grundsätze und Werte, die unsere Arbeit bestimmen.</v>
      </c>
      <c r="L17" s="51" t="e">
        <f>Q17/$H17</f>
        <v>#DIV/0!</v>
      </c>
      <c r="M17" s="51" t="e">
        <f t="shared" ref="M17" si="12">R17/$H17</f>
        <v>#DIV/0!</v>
      </c>
      <c r="N17" s="51" t="e">
        <f t="shared" ref="N17" si="13">S17/$H17</f>
        <v>#DIV/0!</v>
      </c>
      <c r="O17" s="51" t="e">
        <f t="shared" ref="O17" si="14">T17/$H17</f>
        <v>#DIV/0!</v>
      </c>
      <c r="P17" s="51" t="e">
        <f t="shared" ref="P17" si="15">U17/$H17</f>
        <v>#DIV/0!</v>
      </c>
      <c r="Q17" s="50">
        <f>COUNTIF(Gesamtdaten!$CR:$CR,1)</f>
        <v>0</v>
      </c>
      <c r="R17" s="50">
        <f>COUNTIF(Gesamtdaten!$CR:$CR,2)</f>
        <v>0</v>
      </c>
      <c r="S17" s="50">
        <f>COUNTIF(Gesamtdaten!$CR:$CR,3)</f>
        <v>0</v>
      </c>
      <c r="T17" s="50">
        <f>COUNTIF(Gesamtdaten!$CR:$CR,4)</f>
        <v>0</v>
      </c>
      <c r="U17" s="50">
        <f>COUNTIF(Gesamtdaten!$CR:$CR,5)</f>
        <v>0</v>
      </c>
      <c r="V17" s="52"/>
    </row>
    <row r="18" spans="1:22" ht="33" customHeight="1" x14ac:dyDescent="0.25">
      <c r="H18" s="48">
        <f t="shared" ref="H18:H23" si="16">SUM(Q18:U18)</f>
        <v>0</v>
      </c>
      <c r="I18" s="49" t="e">
        <f>AVERAGE(Gesamtdaten!CS:CS)</f>
        <v>#DIV/0!</v>
      </c>
      <c r="J18" s="49" t="e">
        <f>_xlfn.STDEV.S(Gesamtdaten!CS:CS)</f>
        <v>#DIV/0!</v>
      </c>
      <c r="K18" s="50" t="str">
        <f>Gesamtdaten!CS4</f>
        <v>Hier werden unabhängig von der aktuellen Leitung langfristige Ziele und Strategien verfolgt.</v>
      </c>
      <c r="L18" s="51" t="e">
        <f t="shared" ref="L18:L23" si="17">Q18/$H18</f>
        <v>#DIV/0!</v>
      </c>
      <c r="M18" s="51" t="e">
        <f t="shared" ref="M18:M23" si="18">R18/$H18</f>
        <v>#DIV/0!</v>
      </c>
      <c r="N18" s="51" t="e">
        <f t="shared" ref="N18:N23" si="19">S18/$H18</f>
        <v>#DIV/0!</v>
      </c>
      <c r="O18" s="51" t="e">
        <f t="shared" ref="O18:O23" si="20">T18/$H18</f>
        <v>#DIV/0!</v>
      </c>
      <c r="P18" s="51" t="e">
        <f t="shared" ref="P18:P23" si="21">U18/$H18</f>
        <v>#DIV/0!</v>
      </c>
      <c r="Q18" s="50">
        <f>COUNTIF(Gesamtdaten!$CS:$CS,1)</f>
        <v>0</v>
      </c>
      <c r="R18" s="50">
        <f>COUNTIF(Gesamtdaten!$CS:$CS,2)</f>
        <v>0</v>
      </c>
      <c r="S18" s="50">
        <f>COUNTIF(Gesamtdaten!$CS:$CS,3)</f>
        <v>0</v>
      </c>
      <c r="T18" s="50">
        <f>COUNTIF(Gesamtdaten!$CS:$CS,4)</f>
        <v>0</v>
      </c>
      <c r="U18" s="50">
        <f>COUNTIF(Gesamtdaten!$CS:$CS,5)</f>
        <v>0</v>
      </c>
      <c r="V18" s="52"/>
    </row>
    <row r="19" spans="1:22" ht="33" customHeight="1" x14ac:dyDescent="0.25">
      <c r="H19" s="48">
        <f t="shared" si="16"/>
        <v>0</v>
      </c>
      <c r="I19" s="49" t="e">
        <f>AVERAGE(Gesamtdaten!CT:CT)</f>
        <v>#DIV/0!</v>
      </c>
      <c r="J19" s="49" t="e">
        <f>_xlfn.STDEV.S(Gesamtdaten!CT:CT)</f>
        <v>#DIV/0!</v>
      </c>
      <c r="K19" s="50" t="str">
        <f>Gesamtdaten!CT4</f>
        <v>Mein Betrieb bzw. meine Einrichtung sorgt dafür, dass ich sicher und unfallfrei arbeiten kann. </v>
      </c>
      <c r="L19" s="51" t="e">
        <f t="shared" si="17"/>
        <v>#DIV/0!</v>
      </c>
      <c r="M19" s="51" t="e">
        <f t="shared" si="18"/>
        <v>#DIV/0!</v>
      </c>
      <c r="N19" s="51" t="e">
        <f t="shared" si="19"/>
        <v>#DIV/0!</v>
      </c>
      <c r="O19" s="51" t="e">
        <f t="shared" si="20"/>
        <v>#DIV/0!</v>
      </c>
      <c r="P19" s="51" t="e">
        <f t="shared" si="21"/>
        <v>#DIV/0!</v>
      </c>
      <c r="Q19" s="50">
        <f>COUNTIF(Gesamtdaten!$CT:$CT,1)</f>
        <v>0</v>
      </c>
      <c r="R19" s="50">
        <f>COUNTIF(Gesamtdaten!$CT:$CT,2)</f>
        <v>0</v>
      </c>
      <c r="S19" s="50">
        <f>COUNTIF(Gesamtdaten!$CT:$CT,3)</f>
        <v>0</v>
      </c>
      <c r="T19" s="50">
        <f>COUNTIF(Gesamtdaten!$CT:$CT,4)</f>
        <v>0</v>
      </c>
      <c r="U19" s="50">
        <f>COUNTIF(Gesamtdaten!$CT:$CT,5)</f>
        <v>0</v>
      </c>
      <c r="V19" s="52"/>
    </row>
    <row r="20" spans="1:22" ht="33" customHeight="1" x14ac:dyDescent="0.25">
      <c r="H20" s="48">
        <f t="shared" si="16"/>
        <v>0</v>
      </c>
      <c r="I20" s="49" t="e">
        <f>AVERAGE(Gesamtdaten!CU:CU)</f>
        <v>#DIV/0!</v>
      </c>
      <c r="J20" s="49" t="e">
        <f>_xlfn.STDEV.S(Gesamtdaten!CU:CU)</f>
        <v>#DIV/0!</v>
      </c>
      <c r="K20" s="50" t="str">
        <f>Gesamtdaten!CU4</f>
        <v>Mein Betrieb bzw. meine Einrichtung schafft gute Voraussetzungen für ein hohes Wohlbefinden bei der Arbeit.</v>
      </c>
      <c r="L20" s="51" t="e">
        <f t="shared" si="17"/>
        <v>#DIV/0!</v>
      </c>
      <c r="M20" s="51" t="e">
        <f t="shared" si="18"/>
        <v>#DIV/0!</v>
      </c>
      <c r="N20" s="51" t="e">
        <f t="shared" si="19"/>
        <v>#DIV/0!</v>
      </c>
      <c r="O20" s="51" t="e">
        <f t="shared" si="20"/>
        <v>#DIV/0!</v>
      </c>
      <c r="P20" s="51" t="e">
        <f t="shared" si="21"/>
        <v>#DIV/0!</v>
      </c>
      <c r="Q20" s="50">
        <f>COUNTIF(Gesamtdaten!$CU:$CU,1)</f>
        <v>0</v>
      </c>
      <c r="R20" s="50">
        <f>COUNTIF(Gesamtdaten!$CU:$CU,2)</f>
        <v>0</v>
      </c>
      <c r="S20" s="50">
        <f>COUNTIF(Gesamtdaten!$CU:$CU,3)</f>
        <v>0</v>
      </c>
      <c r="T20" s="50">
        <f>COUNTIF(Gesamtdaten!$CU:$CU,4)</f>
        <v>0</v>
      </c>
      <c r="U20" s="50">
        <f>COUNTIF(Gesamtdaten!$CU:$CU,5)</f>
        <v>0</v>
      </c>
      <c r="V20" s="52"/>
    </row>
    <row r="21" spans="1:22" ht="33" customHeight="1" x14ac:dyDescent="0.25">
      <c r="H21" s="48">
        <f t="shared" si="16"/>
        <v>0</v>
      </c>
      <c r="I21" s="49" t="e">
        <f>AVERAGE(Gesamtdaten!CV:CV)</f>
        <v>#DIV/0!</v>
      </c>
      <c r="J21" s="49" t="e">
        <f>_xlfn.STDEV.S(Gesamtdaten!CV:CV)</f>
        <v>#DIV/0!</v>
      </c>
      <c r="K21" s="50" t="str">
        <f>Gesamtdaten!CV4</f>
        <v>Mein Betrieb bzw. meine Einrichtung unterstützt mich dabei, ein gutes Gleichgewicht zwischen Berufs- und Privatleben zu finden.</v>
      </c>
      <c r="L21" s="51" t="e">
        <f t="shared" si="17"/>
        <v>#DIV/0!</v>
      </c>
      <c r="M21" s="51" t="e">
        <f t="shared" si="18"/>
        <v>#DIV/0!</v>
      </c>
      <c r="N21" s="51" t="e">
        <f t="shared" si="19"/>
        <v>#DIV/0!</v>
      </c>
      <c r="O21" s="51" t="e">
        <f t="shared" si="20"/>
        <v>#DIV/0!</v>
      </c>
      <c r="P21" s="51" t="e">
        <f t="shared" si="21"/>
        <v>#DIV/0!</v>
      </c>
      <c r="Q21" s="50">
        <f>COUNTIF(Gesamtdaten!$CV:$CV,1)</f>
        <v>0</v>
      </c>
      <c r="R21" s="50">
        <f>COUNTIF(Gesamtdaten!$CV:$CV,2)</f>
        <v>0</v>
      </c>
      <c r="S21" s="50">
        <f>COUNTIF(Gesamtdaten!$CV:$CV,3)</f>
        <v>0</v>
      </c>
      <c r="T21" s="50">
        <f>COUNTIF(Gesamtdaten!$CV:$CV,4)</f>
        <v>0</v>
      </c>
      <c r="U21" s="50">
        <f>COUNTIF(Gesamtdaten!$CV:$CV,5)</f>
        <v>0</v>
      </c>
      <c r="V21" s="52"/>
    </row>
    <row r="22" spans="1:22" ht="33" customHeight="1" x14ac:dyDescent="0.25">
      <c r="H22" s="48">
        <f t="shared" si="16"/>
        <v>0</v>
      </c>
      <c r="I22" s="49" t="e">
        <f>AVERAGE(Gesamtdaten!CW:CW)</f>
        <v>#DIV/0!</v>
      </c>
      <c r="J22" s="49" t="e">
        <f>_xlfn.STDEV.S(Gesamtdaten!CW:CW)</f>
        <v>#DIV/0!</v>
      </c>
      <c r="K22" s="50" t="str">
        <f>Gesamtdaten!CW4</f>
        <v>Mein Betrieb bzw. meine Einrichtung zeigt nicht nur Interesse an meiner Arbeitskraft, sondern auch an mir als Person.</v>
      </c>
      <c r="L22" s="51" t="e">
        <f t="shared" si="17"/>
        <v>#DIV/0!</v>
      </c>
      <c r="M22" s="51" t="e">
        <f t="shared" si="18"/>
        <v>#DIV/0!</v>
      </c>
      <c r="N22" s="51" t="e">
        <f t="shared" si="19"/>
        <v>#DIV/0!</v>
      </c>
      <c r="O22" s="51" t="e">
        <f t="shared" si="20"/>
        <v>#DIV/0!</v>
      </c>
      <c r="P22" s="51" t="e">
        <f t="shared" si="21"/>
        <v>#DIV/0!</v>
      </c>
      <c r="Q22" s="50">
        <f>COUNTIF(Gesamtdaten!$CW:$CW,1)</f>
        <v>0</v>
      </c>
      <c r="R22" s="50">
        <f>COUNTIF(Gesamtdaten!$CW:$CW,2)</f>
        <v>0</v>
      </c>
      <c r="S22" s="50">
        <f>COUNTIF(Gesamtdaten!$CW:$CW,3)</f>
        <v>0</v>
      </c>
      <c r="T22" s="50">
        <f>COUNTIF(Gesamtdaten!$CW:$CW,4)</f>
        <v>0</v>
      </c>
      <c r="U22" s="50">
        <f>COUNTIF(Gesamtdaten!$CW:$CW,5)</f>
        <v>0</v>
      </c>
      <c r="V22" s="52"/>
    </row>
    <row r="23" spans="1:22" ht="33" customHeight="1" x14ac:dyDescent="0.25">
      <c r="H23" s="48">
        <f t="shared" si="16"/>
        <v>0</v>
      </c>
      <c r="I23" s="49" t="e">
        <f>AVERAGE(Gesamtdaten!CX:CX)</f>
        <v>#DIV/0!</v>
      </c>
      <c r="J23" s="49" t="e">
        <f>_xlfn.STDEV.S(Gesamtdaten!CX:CX)</f>
        <v>#DIV/0!</v>
      </c>
      <c r="K23" s="50" t="str">
        <f>Gesamtdaten!CX4</f>
        <v>Mein Betrieb bzw. meine Einrichtung bietet mir hilfreiche Maßnahmen zur Gesundheitsförderung an.</v>
      </c>
      <c r="L23" s="51" t="e">
        <f t="shared" si="17"/>
        <v>#DIV/0!</v>
      </c>
      <c r="M23" s="51" t="e">
        <f t="shared" si="18"/>
        <v>#DIV/0!</v>
      </c>
      <c r="N23" s="51" t="e">
        <f t="shared" si="19"/>
        <v>#DIV/0!</v>
      </c>
      <c r="O23" s="51" t="e">
        <f t="shared" si="20"/>
        <v>#DIV/0!</v>
      </c>
      <c r="P23" s="51" t="e">
        <f t="shared" si="21"/>
        <v>#DIV/0!</v>
      </c>
      <c r="Q23" s="50">
        <f>COUNTIF(Gesamtdaten!$CX:$CX,1)</f>
        <v>0</v>
      </c>
      <c r="R23" s="50">
        <f>COUNTIF(Gesamtdaten!$CX:$CX,2)</f>
        <v>0</v>
      </c>
      <c r="S23" s="50">
        <f>COUNTIF(Gesamtdaten!$CX:$CX,3)</f>
        <v>0</v>
      </c>
      <c r="T23" s="50">
        <f>COUNTIF(Gesamtdaten!$CX:$CX,4)</f>
        <v>0</v>
      </c>
      <c r="U23" s="50">
        <f>COUNTIF(Gesamtdaten!$CX:$CX,5)</f>
        <v>0</v>
      </c>
      <c r="V23" s="52"/>
    </row>
    <row r="24" spans="1:22" ht="33" customHeight="1" x14ac:dyDescent="0.2">
      <c r="S24" s="42"/>
      <c r="T24" s="42"/>
      <c r="U24" s="42"/>
    </row>
    <row r="25" spans="1:22" ht="33" customHeight="1" x14ac:dyDescent="0.25">
      <c r="A25" s="4" t="s">
        <v>221</v>
      </c>
      <c r="S25" s="42"/>
      <c r="T25" s="42"/>
      <c r="U25" s="42"/>
    </row>
    <row r="26" spans="1:22" ht="33" customHeight="1" x14ac:dyDescent="0.25">
      <c r="L26" s="94" t="s">
        <v>167</v>
      </c>
      <c r="M26" s="95"/>
      <c r="N26" s="95"/>
      <c r="O26" s="95"/>
      <c r="P26" s="96"/>
      <c r="Q26" s="94" t="s">
        <v>166</v>
      </c>
      <c r="R26" s="95"/>
      <c r="S26" s="95"/>
      <c r="T26" s="95"/>
      <c r="U26" s="96"/>
    </row>
    <row r="27" spans="1:22" ht="33" customHeight="1" x14ac:dyDescent="0.25">
      <c r="H27" s="46" t="s">
        <v>81</v>
      </c>
      <c r="I27" s="46" t="s">
        <v>140</v>
      </c>
      <c r="J27" s="46" t="s">
        <v>144</v>
      </c>
      <c r="K27" s="47" t="s">
        <v>177</v>
      </c>
      <c r="L27" s="46" t="s">
        <v>77</v>
      </c>
      <c r="M27" s="46" t="s">
        <v>78</v>
      </c>
      <c r="N27" s="46" t="s">
        <v>79</v>
      </c>
      <c r="O27" s="46" t="s">
        <v>201</v>
      </c>
      <c r="P27" s="46" t="s">
        <v>161</v>
      </c>
      <c r="Q27" s="46" t="s">
        <v>77</v>
      </c>
      <c r="R27" s="46" t="s">
        <v>78</v>
      </c>
      <c r="S27" s="46" t="s">
        <v>79</v>
      </c>
      <c r="T27" s="46" t="s">
        <v>80</v>
      </c>
      <c r="U27" s="46" t="s">
        <v>161</v>
      </c>
    </row>
    <row r="28" spans="1:22" ht="33" customHeight="1" x14ac:dyDescent="0.25">
      <c r="H28" s="48">
        <f t="shared" ref="H28:H31" si="22">SUM(Q28:U28)</f>
        <v>0</v>
      </c>
      <c r="I28" s="49" t="e">
        <f>AVERAGE(Gesamtdaten!CY:CY)</f>
        <v>#DIV/0!</v>
      </c>
      <c r="J28" s="49" t="e">
        <f>_xlfn.STDEV.S(Gesamtdaten!CY:CY)</f>
        <v>#DIV/0!</v>
      </c>
      <c r="K28" s="50" t="str">
        <f>Gesamtdaten!CY4</f>
        <v>Maßnahmen und Einrichtungen für die Sicherheit der Beschäftigten sind mir bekannt (z. B. Arbeitsschutzmanagementsystem).</v>
      </c>
      <c r="L28" s="51" t="e">
        <f>Q28/$H28</f>
        <v>#DIV/0!</v>
      </c>
      <c r="M28" s="51" t="e">
        <f t="shared" ref="M28" si="23">R28/$H28</f>
        <v>#DIV/0!</v>
      </c>
      <c r="N28" s="51" t="e">
        <f t="shared" ref="N28" si="24">S28/$H28</f>
        <v>#DIV/0!</v>
      </c>
      <c r="O28" s="51" t="e">
        <f t="shared" ref="O28" si="25">T28/$H28</f>
        <v>#DIV/0!</v>
      </c>
      <c r="P28" s="51" t="e">
        <f t="shared" ref="P28" si="26">U28/$H28</f>
        <v>#DIV/0!</v>
      </c>
      <c r="Q28" s="50">
        <f>COUNTIF(Gesamtdaten!$CY:$CY,1)</f>
        <v>0</v>
      </c>
      <c r="R28" s="50">
        <f>COUNTIF(Gesamtdaten!$CY:$CY,2)</f>
        <v>0</v>
      </c>
      <c r="S28" s="50">
        <f>COUNTIF(Gesamtdaten!$CY:$CY,3)</f>
        <v>0</v>
      </c>
      <c r="T28" s="50">
        <f>COUNTIF(Gesamtdaten!$CY:$CY,4)</f>
        <v>0</v>
      </c>
      <c r="U28" s="50">
        <f>COUNTIF(Gesamtdaten!$CY:$CY,5)</f>
        <v>0</v>
      </c>
      <c r="V28" s="52"/>
    </row>
    <row r="29" spans="1:22" ht="33" customHeight="1" x14ac:dyDescent="0.25">
      <c r="H29" s="48">
        <f t="shared" si="22"/>
        <v>0</v>
      </c>
      <c r="I29" s="49" t="e">
        <f>AVERAGE(Gesamtdaten!CZ:CZ)</f>
        <v>#DIV/0!</v>
      </c>
      <c r="J29" s="49" t="e">
        <f>_xlfn.STDEV.S(Gesamtdaten!CZ:CZ)</f>
        <v>#DIV/0!</v>
      </c>
      <c r="K29" s="50" t="str">
        <f>Gesamtdaten!CZ4</f>
        <v>Zuständige und Verantwortliche für die Sicherheit sind mir bekannt (z. B. Sicherheitsbeauftragte/r).</v>
      </c>
      <c r="L29" s="51" t="e">
        <f t="shared" ref="L29:L31" si="27">Q29/$H29</f>
        <v>#DIV/0!</v>
      </c>
      <c r="M29" s="51" t="e">
        <f t="shared" ref="M29:M31" si="28">R29/$H29</f>
        <v>#DIV/0!</v>
      </c>
      <c r="N29" s="51" t="e">
        <f t="shared" ref="N29:N31" si="29">S29/$H29</f>
        <v>#DIV/0!</v>
      </c>
      <c r="O29" s="51" t="e">
        <f t="shared" ref="O29:O31" si="30">T29/$H29</f>
        <v>#DIV/0!</v>
      </c>
      <c r="P29" s="51" t="e">
        <f t="shared" ref="P29:P31" si="31">U29/$H29</f>
        <v>#DIV/0!</v>
      </c>
      <c r="Q29" s="50">
        <f>COUNTIF(Gesamtdaten!$CZ:$CZ,1)</f>
        <v>0</v>
      </c>
      <c r="R29" s="50">
        <f>COUNTIF(Gesamtdaten!$CZ:$CZ,2)</f>
        <v>0</v>
      </c>
      <c r="S29" s="50">
        <f>COUNTIF(Gesamtdaten!$CZ:$CZ,3)</f>
        <v>0</v>
      </c>
      <c r="T29" s="50">
        <f>COUNTIF(Gesamtdaten!$CZ:$CZ,4)</f>
        <v>0</v>
      </c>
      <c r="U29" s="50">
        <f>COUNTIF(Gesamtdaten!$CZ:$CZ,5)</f>
        <v>0</v>
      </c>
      <c r="V29" s="52"/>
    </row>
    <row r="30" spans="1:22" ht="33" customHeight="1" x14ac:dyDescent="0.25">
      <c r="H30" s="48">
        <f t="shared" si="22"/>
        <v>0</v>
      </c>
      <c r="I30" s="49" t="e">
        <f>AVERAGE(Gesamtdaten!DA:DA)</f>
        <v>#DIV/0!</v>
      </c>
      <c r="J30" s="49" t="e">
        <f>_xlfn.STDEV.S(Gesamtdaten!DA:DA)</f>
        <v>#DIV/0!</v>
      </c>
      <c r="K30" s="50" t="str">
        <f>Gesamtdaten!DA4</f>
        <v>Maßnahmen und Einrichtungen für die Gesundheit der Beschäftigten sind mir bekannt (z. B. Betriebliches Gesundheitsmanagement).</v>
      </c>
      <c r="L30" s="51" t="e">
        <f t="shared" si="27"/>
        <v>#DIV/0!</v>
      </c>
      <c r="M30" s="51" t="e">
        <f t="shared" si="28"/>
        <v>#DIV/0!</v>
      </c>
      <c r="N30" s="51" t="e">
        <f t="shared" si="29"/>
        <v>#DIV/0!</v>
      </c>
      <c r="O30" s="51" t="e">
        <f t="shared" si="30"/>
        <v>#DIV/0!</v>
      </c>
      <c r="P30" s="51" t="e">
        <f t="shared" si="31"/>
        <v>#DIV/0!</v>
      </c>
      <c r="Q30" s="50">
        <f>COUNTIF(Gesamtdaten!$DA:$DA,1)</f>
        <v>0</v>
      </c>
      <c r="R30" s="50">
        <f>COUNTIF(Gesamtdaten!$DA:$DA,2)</f>
        <v>0</v>
      </c>
      <c r="S30" s="50">
        <f>COUNTIF(Gesamtdaten!$DA:$DA,3)</f>
        <v>0</v>
      </c>
      <c r="T30" s="50">
        <f>COUNTIF(Gesamtdaten!$DA:$DA,4)</f>
        <v>0</v>
      </c>
      <c r="U30" s="50">
        <f>COUNTIF(Gesamtdaten!$DA:$DA,5)</f>
        <v>0</v>
      </c>
      <c r="V30" s="52"/>
    </row>
    <row r="31" spans="1:22" ht="33" customHeight="1" x14ac:dyDescent="0.25">
      <c r="H31" s="48">
        <f t="shared" si="22"/>
        <v>0</v>
      </c>
      <c r="I31" s="49" t="e">
        <f>AVERAGE(Gesamtdaten!DB:DB)</f>
        <v>#DIV/0!</v>
      </c>
      <c r="J31" s="49" t="e">
        <f>_xlfn.STDEV.S(Gesamtdaten!DB:DB)</f>
        <v>#DIV/0!</v>
      </c>
      <c r="K31" s="50" t="str">
        <f>Gesamtdaten!DB4</f>
        <v>Zuständige und Verantwortliche für die Gesundheit sind mir bekannt (z. B. Beauftragte/r für das Betriebliche Gesundheitsmanagement, Arbeitsgruppen).</v>
      </c>
      <c r="L31" s="51" t="e">
        <f t="shared" si="27"/>
        <v>#DIV/0!</v>
      </c>
      <c r="M31" s="51" t="e">
        <f t="shared" si="28"/>
        <v>#DIV/0!</v>
      </c>
      <c r="N31" s="51" t="e">
        <f t="shared" si="29"/>
        <v>#DIV/0!</v>
      </c>
      <c r="O31" s="51" t="e">
        <f t="shared" si="30"/>
        <v>#DIV/0!</v>
      </c>
      <c r="P31" s="51" t="e">
        <f t="shared" si="31"/>
        <v>#DIV/0!</v>
      </c>
      <c r="Q31" s="50">
        <f>COUNTIF(Gesamtdaten!$DB:$DB,1)</f>
        <v>0</v>
      </c>
      <c r="R31" s="50">
        <f>COUNTIF(Gesamtdaten!$DB:$DB,2)</f>
        <v>0</v>
      </c>
      <c r="S31" s="50">
        <f>COUNTIF(Gesamtdaten!$DB:$DB,3)</f>
        <v>0</v>
      </c>
      <c r="T31" s="50">
        <f>COUNTIF(Gesamtdaten!$DB:$DB,4)</f>
        <v>0</v>
      </c>
      <c r="U31" s="50">
        <f>COUNTIF(Gesamtdaten!$DB:$DB,5)</f>
        <v>0</v>
      </c>
      <c r="V31" s="52"/>
    </row>
    <row r="33" spans="1:22" ht="33" customHeight="1" x14ac:dyDescent="0.25">
      <c r="A33" s="4" t="s">
        <v>222</v>
      </c>
    </row>
    <row r="34" spans="1:22" ht="33" customHeight="1" x14ac:dyDescent="0.25">
      <c r="L34" s="94" t="s">
        <v>167</v>
      </c>
      <c r="M34" s="95"/>
      <c r="N34" s="95"/>
      <c r="O34" s="95"/>
      <c r="P34" s="96"/>
      <c r="Q34" s="94" t="s">
        <v>166</v>
      </c>
      <c r="R34" s="95"/>
      <c r="S34" s="95"/>
      <c r="T34" s="95"/>
      <c r="U34" s="96"/>
    </row>
    <row r="35" spans="1:22" ht="33" customHeight="1" x14ac:dyDescent="0.25">
      <c r="H35" s="46" t="s">
        <v>81</v>
      </c>
      <c r="I35" s="71"/>
      <c r="J35" s="71"/>
      <c r="K35" s="53" t="s">
        <v>76</v>
      </c>
      <c r="L35" s="46" t="s">
        <v>87</v>
      </c>
      <c r="M35" s="46" t="s">
        <v>90</v>
      </c>
      <c r="N35" s="46" t="s">
        <v>126</v>
      </c>
      <c r="O35" s="71"/>
      <c r="P35" s="71"/>
      <c r="Q35" s="46" t="s">
        <v>87</v>
      </c>
      <c r="R35" s="46" t="s">
        <v>90</v>
      </c>
      <c r="S35" s="46" t="s">
        <v>126</v>
      </c>
      <c r="T35" s="71"/>
      <c r="U35" s="71"/>
    </row>
    <row r="36" spans="1:22" ht="33" customHeight="1" x14ac:dyDescent="0.2">
      <c r="H36" s="48">
        <f>SUM(Q36:S36)</f>
        <v>0</v>
      </c>
      <c r="I36" s="71"/>
      <c r="J36" s="71"/>
      <c r="K36" s="50" t="str">
        <f>Gesamtdaten!DC4</f>
        <v>Gibt es in Ihrem Unternehmen/Ihrer Einrichtung erkennbare Investitionen in die Sicherheit der Beschäftigten?</v>
      </c>
      <c r="L36" s="51" t="e">
        <f>Q36/$H36</f>
        <v>#DIV/0!</v>
      </c>
      <c r="M36" s="51" t="e">
        <f t="shared" ref="M36" si="32">R36/$H36</f>
        <v>#DIV/0!</v>
      </c>
      <c r="N36" s="51" t="e">
        <f t="shared" ref="N36" si="33">S36/$H36</f>
        <v>#DIV/0!</v>
      </c>
      <c r="O36" s="72"/>
      <c r="P36" s="71"/>
      <c r="Q36" s="50">
        <f>COUNTIF(Gesamtdaten!$DC:$DC,1)</f>
        <v>0</v>
      </c>
      <c r="R36" s="50">
        <f>COUNTIF(Gesamtdaten!$DC:$DC,2)</f>
        <v>0</v>
      </c>
      <c r="S36" s="50">
        <f>COUNTIF(Gesamtdaten!$DC:$DC,3)</f>
        <v>0</v>
      </c>
      <c r="T36" s="71"/>
      <c r="U36" s="71"/>
    </row>
    <row r="37" spans="1:22" ht="33" customHeight="1" x14ac:dyDescent="0.2">
      <c r="H37" s="48">
        <f>SUM(Q37:S37)</f>
        <v>0</v>
      </c>
      <c r="I37" s="71"/>
      <c r="J37" s="71"/>
      <c r="K37" s="50" t="str">
        <f>Gesamtdaten!DD4</f>
        <v>Gibt es in Ihrem Unternehmen/Ihrer Einrichtung erkennbare Investitionen in die Gesundheit der Beschäftigten?</v>
      </c>
      <c r="L37" s="51" t="e">
        <f>Q37/$H37</f>
        <v>#DIV/0!</v>
      </c>
      <c r="M37" s="51" t="e">
        <f t="shared" ref="M37" si="34">R37/$H37</f>
        <v>#DIV/0!</v>
      </c>
      <c r="N37" s="51" t="e">
        <f t="shared" ref="N37" si="35">S37/$H37</f>
        <v>#DIV/0!</v>
      </c>
      <c r="O37" s="72"/>
      <c r="P37" s="71"/>
      <c r="Q37" s="50">
        <f>COUNTIF(Gesamtdaten!$DD:$DD,1)</f>
        <v>0</v>
      </c>
      <c r="R37" s="50">
        <f>COUNTIF(Gesamtdaten!$DD:$DD,2)</f>
        <v>0</v>
      </c>
      <c r="S37" s="50">
        <f>COUNTIF(Gesamtdaten!$DD:$DD,3)</f>
        <v>0</v>
      </c>
      <c r="T37" s="71"/>
      <c r="U37" s="71"/>
    </row>
    <row r="41" spans="1:22" ht="33" customHeight="1" x14ac:dyDescent="0.25">
      <c r="L41" s="94" t="s">
        <v>167</v>
      </c>
      <c r="M41" s="95"/>
      <c r="N41" s="95"/>
      <c r="O41" s="95"/>
      <c r="P41" s="96"/>
      <c r="Q41" s="94" t="s">
        <v>166</v>
      </c>
      <c r="R41" s="95"/>
      <c r="S41" s="95"/>
      <c r="T41" s="95"/>
      <c r="U41" s="96"/>
    </row>
    <row r="42" spans="1:22" ht="33" customHeight="1" x14ac:dyDescent="0.25">
      <c r="H42" s="46" t="s">
        <v>81</v>
      </c>
      <c r="I42" s="46" t="s">
        <v>140</v>
      </c>
      <c r="J42" s="46" t="s">
        <v>144</v>
      </c>
      <c r="K42" s="47"/>
      <c r="L42" s="46" t="s">
        <v>130</v>
      </c>
      <c r="M42" s="46" t="s">
        <v>131</v>
      </c>
      <c r="N42" s="46" t="s">
        <v>132</v>
      </c>
      <c r="O42" s="46" t="s">
        <v>133</v>
      </c>
      <c r="P42" s="46" t="s">
        <v>134</v>
      </c>
      <c r="Q42" s="46" t="s">
        <v>130</v>
      </c>
      <c r="R42" s="46" t="s">
        <v>131</v>
      </c>
      <c r="S42" s="46" t="s">
        <v>132</v>
      </c>
      <c r="T42" s="46" t="s">
        <v>133</v>
      </c>
      <c r="U42" s="46" t="s">
        <v>134</v>
      </c>
    </row>
    <row r="43" spans="1:22" ht="33" customHeight="1" x14ac:dyDescent="0.25">
      <c r="H43" s="48">
        <f t="shared" ref="H43:H44" si="36">SUM(Q43:U43)</f>
        <v>0</v>
      </c>
      <c r="I43" s="49" t="e">
        <f>AVERAGE(Gesamtdaten!DE:DE)</f>
        <v>#DIV/0!</v>
      </c>
      <c r="J43" s="49" t="e">
        <f>_xlfn.STDEV.S(Gesamtdaten!DE:DE)</f>
        <v>#DIV/0!</v>
      </c>
      <c r="K43" s="50" t="str">
        <f>Gesamtdaten!DE4</f>
        <v>Wie hoch schätzen Sie die Priorität der Sicherheit der Beschäftigten in Ihrem Unternehmen/Ihrer Einrichtung ein?</v>
      </c>
      <c r="L43" s="51" t="e">
        <f t="shared" ref="L43" si="37">Q43/$H43</f>
        <v>#DIV/0!</v>
      </c>
      <c r="M43" s="51" t="e">
        <f t="shared" ref="M43" si="38">R43/$H43</f>
        <v>#DIV/0!</v>
      </c>
      <c r="N43" s="51" t="e">
        <f t="shared" ref="N43" si="39">S43/$H43</f>
        <v>#DIV/0!</v>
      </c>
      <c r="O43" s="51" t="e">
        <f t="shared" ref="O43" si="40">T43/$H43</f>
        <v>#DIV/0!</v>
      </c>
      <c r="P43" s="51" t="e">
        <f t="shared" ref="P43" si="41">U43/$H43</f>
        <v>#DIV/0!</v>
      </c>
      <c r="Q43" s="50">
        <f>COUNTIF(Gesamtdaten!$DE:$DE,1)</f>
        <v>0</v>
      </c>
      <c r="R43" s="50">
        <f>COUNTIF(Gesamtdaten!$DE:$DE,2)</f>
        <v>0</v>
      </c>
      <c r="S43" s="50">
        <f>COUNTIF(Gesamtdaten!$DE:$DE,3)</f>
        <v>0</v>
      </c>
      <c r="T43" s="50">
        <f>COUNTIF(Gesamtdaten!$DE:$DE,4)</f>
        <v>0</v>
      </c>
      <c r="U43" s="50">
        <f>COUNTIF(Gesamtdaten!$DE:$DE,5)</f>
        <v>0</v>
      </c>
      <c r="V43" s="52"/>
    </row>
    <row r="44" spans="1:22" ht="33" customHeight="1" x14ac:dyDescent="0.25">
      <c r="H44" s="48">
        <f t="shared" si="36"/>
        <v>0</v>
      </c>
      <c r="I44" s="49" t="e">
        <f>AVERAGE(Gesamtdaten!DF:DF)</f>
        <v>#DIV/0!</v>
      </c>
      <c r="J44" s="49" t="e">
        <f>_xlfn.STDEV.S(Gesamtdaten!DF:DF)</f>
        <v>#DIV/0!</v>
      </c>
      <c r="K44" s="50" t="str">
        <f>Gesamtdaten!DF4</f>
        <v>Wie hoch schätzen Sie die Priorität der Gesundheit der Beschäftigten in Ihrem Unternehmen/Ihrer Einrichtung ein?</v>
      </c>
      <c r="L44" s="51" t="e">
        <f t="shared" ref="L44" si="42">Q44/$H44</f>
        <v>#DIV/0!</v>
      </c>
      <c r="M44" s="51" t="e">
        <f t="shared" ref="M44" si="43">R44/$H44</f>
        <v>#DIV/0!</v>
      </c>
      <c r="N44" s="51" t="e">
        <f t="shared" ref="N44" si="44">S44/$H44</f>
        <v>#DIV/0!</v>
      </c>
      <c r="O44" s="51" t="e">
        <f t="shared" ref="O44" si="45">T44/$H44</f>
        <v>#DIV/0!</v>
      </c>
      <c r="P44" s="51" t="e">
        <f t="shared" ref="P44" si="46">U44/$H44</f>
        <v>#DIV/0!</v>
      </c>
      <c r="Q44" s="50">
        <f>COUNTIF(Gesamtdaten!$DF:$DF,1)</f>
        <v>0</v>
      </c>
      <c r="R44" s="50">
        <f>COUNTIF(Gesamtdaten!$DF:$DF,2)</f>
        <v>0</v>
      </c>
      <c r="S44" s="50">
        <f>COUNTIF(Gesamtdaten!$DF:$DF,3)</f>
        <v>0</v>
      </c>
      <c r="T44" s="50">
        <f>COUNTIF(Gesamtdaten!$DF:$DF,4)</f>
        <v>0</v>
      </c>
      <c r="U44" s="50">
        <f>COUNTIF(Gesamtdaten!$DF:$DF,5)</f>
        <v>0</v>
      </c>
      <c r="V44" s="52"/>
    </row>
    <row r="45" spans="1:22" ht="33" customHeight="1" x14ac:dyDescent="0.2">
      <c r="S45" s="42"/>
      <c r="T45" s="42"/>
      <c r="U45" s="42"/>
    </row>
    <row r="46" spans="1:22" ht="33" customHeight="1" x14ac:dyDescent="0.25">
      <c r="A46" s="4" t="s">
        <v>225</v>
      </c>
      <c r="S46" s="42"/>
      <c r="T46" s="42"/>
      <c r="U46" s="42"/>
    </row>
    <row r="47" spans="1:22" ht="33" customHeight="1" x14ac:dyDescent="0.25">
      <c r="L47" s="94" t="s">
        <v>167</v>
      </c>
      <c r="M47" s="95"/>
      <c r="N47" s="95"/>
      <c r="O47" s="95"/>
      <c r="P47" s="96"/>
      <c r="Q47" s="94" t="s">
        <v>166</v>
      </c>
      <c r="R47" s="95"/>
      <c r="S47" s="95"/>
      <c r="T47" s="95"/>
      <c r="U47" s="96"/>
    </row>
    <row r="48" spans="1:22" ht="33" customHeight="1" x14ac:dyDescent="0.25">
      <c r="H48" s="46" t="s">
        <v>81</v>
      </c>
      <c r="I48" s="46" t="s">
        <v>140</v>
      </c>
      <c r="J48" s="46" t="s">
        <v>144</v>
      </c>
      <c r="K48" s="47" t="s">
        <v>179</v>
      </c>
      <c r="L48" s="46" t="s">
        <v>77</v>
      </c>
      <c r="M48" s="46" t="s">
        <v>78</v>
      </c>
      <c r="N48" s="46" t="s">
        <v>79</v>
      </c>
      <c r="O48" s="46" t="s">
        <v>201</v>
      </c>
      <c r="P48" s="46" t="s">
        <v>161</v>
      </c>
      <c r="Q48" s="46" t="s">
        <v>77</v>
      </c>
      <c r="R48" s="46" t="s">
        <v>78</v>
      </c>
      <c r="S48" s="46" t="s">
        <v>79</v>
      </c>
      <c r="T48" s="46" t="s">
        <v>80</v>
      </c>
      <c r="U48" s="46" t="s">
        <v>161</v>
      </c>
    </row>
    <row r="49" spans="1:22" ht="33" customHeight="1" x14ac:dyDescent="0.25">
      <c r="H49" s="48">
        <f t="shared" ref="H49:H53" si="47">SUM(Q49:U49)</f>
        <v>0</v>
      </c>
      <c r="I49" s="49" t="e">
        <f>AVERAGE(Gesamtdaten!DG:DG)</f>
        <v>#DIV/0!</v>
      </c>
      <c r="J49" s="49" t="e">
        <f>_xlfn.STDEV.S(Gesamtdaten!DG:DG)</f>
        <v>#DIV/0!</v>
      </c>
      <c r="K49" s="50" t="str">
        <f>Gesamtdaten!DG4</f>
        <v>Mir werden kontinuierlich Weiterbildungs- und Unterstützungsangebote gemacht.</v>
      </c>
      <c r="L49" s="51" t="e">
        <f t="shared" ref="L49" si="48">Q49/$H49</f>
        <v>#DIV/0!</v>
      </c>
      <c r="M49" s="51" t="e">
        <f t="shared" ref="M49" si="49">R49/$H49</f>
        <v>#DIV/0!</v>
      </c>
      <c r="N49" s="51" t="e">
        <f t="shared" ref="N49" si="50">S49/$H49</f>
        <v>#DIV/0!</v>
      </c>
      <c r="O49" s="51" t="e">
        <f t="shared" ref="O49" si="51">T49/$H49</f>
        <v>#DIV/0!</v>
      </c>
      <c r="P49" s="51" t="e">
        <f t="shared" ref="P49" si="52">U49/$H49</f>
        <v>#DIV/0!</v>
      </c>
      <c r="Q49" s="50">
        <f>COUNTIF(Gesamtdaten!$DG:$DG,1)</f>
        <v>0</v>
      </c>
      <c r="R49" s="50">
        <f>COUNTIF(Gesamtdaten!$DG:$DG,2)</f>
        <v>0</v>
      </c>
      <c r="S49" s="50">
        <f>COUNTIF(Gesamtdaten!$DG:$DG,3)</f>
        <v>0</v>
      </c>
      <c r="T49" s="50">
        <f>COUNTIF(Gesamtdaten!$DG:$DG,4)</f>
        <v>0</v>
      </c>
      <c r="U49" s="50">
        <f>COUNTIF(Gesamtdaten!$DG:$DG,5)</f>
        <v>0</v>
      </c>
      <c r="V49" s="52"/>
    </row>
    <row r="50" spans="1:22" ht="33" customHeight="1" x14ac:dyDescent="0.25">
      <c r="H50" s="48">
        <f t="shared" si="47"/>
        <v>0</v>
      </c>
      <c r="I50" s="49" t="e">
        <f>AVERAGE(Gesamtdaten!DH:DH)</f>
        <v>#DIV/0!</v>
      </c>
      <c r="J50" s="49" t="e">
        <f>_xlfn.STDEV.S(Gesamtdaten!DH:DH)</f>
        <v>#DIV/0!</v>
      </c>
      <c r="K50" s="50" t="str">
        <f>Gesamtdaten!DH4</f>
        <v>Wir legen hier Wert darauf, unsere Fähigkeiten ständig zu erweitern.</v>
      </c>
      <c r="L50" s="51" t="e">
        <f t="shared" ref="L50:L53" si="53">Q50/$H50</f>
        <v>#DIV/0!</v>
      </c>
      <c r="M50" s="51" t="e">
        <f t="shared" ref="M50:M53" si="54">R50/$H50</f>
        <v>#DIV/0!</v>
      </c>
      <c r="N50" s="51" t="e">
        <f t="shared" ref="N50:N53" si="55">S50/$H50</f>
        <v>#DIV/0!</v>
      </c>
      <c r="O50" s="51" t="e">
        <f t="shared" ref="O50:O53" si="56">T50/$H50</f>
        <v>#DIV/0!</v>
      </c>
      <c r="P50" s="51" t="e">
        <f t="shared" ref="P50:P53" si="57">U50/$H50</f>
        <v>#DIV/0!</v>
      </c>
      <c r="Q50" s="50">
        <f>COUNTIF(Gesamtdaten!$DH:$DH,1)</f>
        <v>0</v>
      </c>
      <c r="R50" s="50">
        <f>COUNTIF(Gesamtdaten!$DH:$DH,2)</f>
        <v>0</v>
      </c>
      <c r="S50" s="50">
        <f>COUNTIF(Gesamtdaten!$DH:$DH,3)</f>
        <v>0</v>
      </c>
      <c r="T50" s="50">
        <f>COUNTIF(Gesamtdaten!$DH:$DH,4)</f>
        <v>0</v>
      </c>
      <c r="U50" s="50">
        <f>COUNTIF(Gesamtdaten!$DH:$DH,5)</f>
        <v>0</v>
      </c>
      <c r="V50" s="52"/>
    </row>
    <row r="51" spans="1:22" ht="33" customHeight="1" x14ac:dyDescent="0.25">
      <c r="H51" s="48">
        <f t="shared" si="47"/>
        <v>0</v>
      </c>
      <c r="I51" s="49" t="e">
        <f>AVERAGE(Gesamtdaten!DI:DI)</f>
        <v>#DIV/0!</v>
      </c>
      <c r="J51" s="49" t="e">
        <f>_xlfn.STDEV.S(Gesamtdaten!DI:DI)</f>
        <v>#DIV/0!</v>
      </c>
      <c r="K51" s="50" t="str">
        <f>Gesamtdaten!DI4</f>
        <v>Ich achte aktiv darauf, mein berufsbezogenes Wissen und meine Fähigkeiten auf dem Laufenden zu halten.</v>
      </c>
      <c r="L51" s="51" t="e">
        <f t="shared" si="53"/>
        <v>#DIV/0!</v>
      </c>
      <c r="M51" s="51" t="e">
        <f t="shared" si="54"/>
        <v>#DIV/0!</v>
      </c>
      <c r="N51" s="51" t="e">
        <f t="shared" si="55"/>
        <v>#DIV/0!</v>
      </c>
      <c r="O51" s="51" t="e">
        <f t="shared" si="56"/>
        <v>#DIV/0!</v>
      </c>
      <c r="P51" s="51" t="e">
        <f t="shared" si="57"/>
        <v>#DIV/0!</v>
      </c>
      <c r="Q51" s="50">
        <f>COUNTIF(Gesamtdaten!$DI:$DI,1)</f>
        <v>0</v>
      </c>
      <c r="R51" s="50">
        <f>COUNTIF(Gesamtdaten!$DI:$DI,2)</f>
        <v>0</v>
      </c>
      <c r="S51" s="50">
        <f>COUNTIF(Gesamtdaten!$DI:$DI,3)</f>
        <v>0</v>
      </c>
      <c r="T51" s="50">
        <f>COUNTIF(Gesamtdaten!$DI:$DI,4)</f>
        <v>0</v>
      </c>
      <c r="U51" s="50">
        <f>COUNTIF(Gesamtdaten!$DI:$DI,5)</f>
        <v>0</v>
      </c>
      <c r="V51" s="52"/>
    </row>
    <row r="52" spans="1:22" ht="33" customHeight="1" x14ac:dyDescent="0.25">
      <c r="H52" s="48">
        <f t="shared" si="47"/>
        <v>0</v>
      </c>
      <c r="I52" s="49" t="e">
        <f>AVERAGE(Gesamtdaten!DJ:DJ)</f>
        <v>#DIV/0!</v>
      </c>
      <c r="J52" s="49" t="e">
        <f>_xlfn.STDEV.S(Gesamtdaten!DJ:DJ)</f>
        <v>#DIV/0!</v>
      </c>
      <c r="K52" s="50" t="str">
        <f>Gesamtdaten!DJ4</f>
        <v>Die Weiterbildungs- und Unterstützungsangebote helfen mir dabei, die Arbeitsanforderungen besser bewältigen zu können.</v>
      </c>
      <c r="L52" s="51" t="e">
        <f t="shared" si="53"/>
        <v>#DIV/0!</v>
      </c>
      <c r="M52" s="51" t="e">
        <f t="shared" si="54"/>
        <v>#DIV/0!</v>
      </c>
      <c r="N52" s="51" t="e">
        <f t="shared" si="55"/>
        <v>#DIV/0!</v>
      </c>
      <c r="O52" s="51" t="e">
        <f t="shared" si="56"/>
        <v>#DIV/0!</v>
      </c>
      <c r="P52" s="51" t="e">
        <f t="shared" si="57"/>
        <v>#DIV/0!</v>
      </c>
      <c r="Q52" s="50">
        <f>COUNTIF(Gesamtdaten!$DJ:$DJ,1)</f>
        <v>0</v>
      </c>
      <c r="R52" s="50">
        <f>COUNTIF(Gesamtdaten!$DJ:$DJ,2)</f>
        <v>0</v>
      </c>
      <c r="S52" s="50">
        <f>COUNTIF(Gesamtdaten!$DJ:$DJ,3)</f>
        <v>0</v>
      </c>
      <c r="T52" s="50">
        <f>COUNTIF(Gesamtdaten!$DJ:$DJ,4)</f>
        <v>0</v>
      </c>
      <c r="U52" s="50">
        <f>COUNTIF(Gesamtdaten!$DJ:$DJ,5)</f>
        <v>0</v>
      </c>
      <c r="V52" s="52"/>
    </row>
    <row r="53" spans="1:22" ht="33" customHeight="1" x14ac:dyDescent="0.25">
      <c r="H53" s="48">
        <f t="shared" si="47"/>
        <v>0</v>
      </c>
      <c r="I53" s="49" t="e">
        <f>AVERAGE(Gesamtdaten!DK:DK)</f>
        <v>#DIV/0!</v>
      </c>
      <c r="J53" s="49" t="e">
        <f>_xlfn.STDEV.S(Gesamtdaten!DK:DK)</f>
        <v>#DIV/0!</v>
      </c>
      <c r="K53" s="50" t="str">
        <f>Gesamtdaten!DK4</f>
        <v>Ich kann Weiterbildungen und Qualifizierungen zum sicherheits- und gesundheitsgerechten Arbeiten wahrnehmen.</v>
      </c>
      <c r="L53" s="51" t="e">
        <f t="shared" si="53"/>
        <v>#DIV/0!</v>
      </c>
      <c r="M53" s="51" t="e">
        <f t="shared" si="54"/>
        <v>#DIV/0!</v>
      </c>
      <c r="N53" s="51" t="e">
        <f t="shared" si="55"/>
        <v>#DIV/0!</v>
      </c>
      <c r="O53" s="51" t="e">
        <f t="shared" si="56"/>
        <v>#DIV/0!</v>
      </c>
      <c r="P53" s="51" t="e">
        <f t="shared" si="57"/>
        <v>#DIV/0!</v>
      </c>
      <c r="Q53" s="50">
        <f>COUNTIF(Gesamtdaten!$DK:$DK,1)</f>
        <v>0</v>
      </c>
      <c r="R53" s="50">
        <f>COUNTIF(Gesamtdaten!$DK:$DK,2)</f>
        <v>0</v>
      </c>
      <c r="S53" s="50">
        <f>COUNTIF(Gesamtdaten!$DK:$DK,3)</f>
        <v>0</v>
      </c>
      <c r="T53" s="50">
        <f>COUNTIF(Gesamtdaten!$DK:$DK,4)</f>
        <v>0</v>
      </c>
      <c r="U53" s="50">
        <f>COUNTIF(Gesamtdaten!$DK:$DK,5)</f>
        <v>0</v>
      </c>
      <c r="V53" s="52"/>
    </row>
    <row r="54" spans="1:22" ht="33" customHeight="1" x14ac:dyDescent="0.2">
      <c r="S54" s="42"/>
      <c r="T54" s="42"/>
      <c r="U54" s="42"/>
    </row>
    <row r="55" spans="1:22" ht="33" customHeight="1" x14ac:dyDescent="0.25">
      <c r="A55" s="4" t="s">
        <v>226</v>
      </c>
      <c r="S55" s="42"/>
      <c r="T55" s="42"/>
      <c r="U55" s="42"/>
    </row>
    <row r="56" spans="1:22" ht="33" customHeight="1" x14ac:dyDescent="0.25">
      <c r="L56" s="94" t="s">
        <v>167</v>
      </c>
      <c r="M56" s="95"/>
      <c r="N56" s="95"/>
      <c r="O56" s="95"/>
      <c r="P56" s="96"/>
      <c r="Q56" s="94" t="s">
        <v>166</v>
      </c>
      <c r="R56" s="95"/>
      <c r="S56" s="95"/>
      <c r="T56" s="95"/>
      <c r="U56" s="96"/>
    </row>
    <row r="57" spans="1:22" ht="33" customHeight="1" x14ac:dyDescent="0.25">
      <c r="H57" s="46" t="s">
        <v>81</v>
      </c>
      <c r="I57" s="46" t="s">
        <v>140</v>
      </c>
      <c r="J57" s="46" t="s">
        <v>144</v>
      </c>
      <c r="K57" s="47" t="s">
        <v>179</v>
      </c>
      <c r="L57" s="46" t="s">
        <v>77</v>
      </c>
      <c r="M57" s="46" t="s">
        <v>78</v>
      </c>
      <c r="N57" s="46" t="s">
        <v>79</v>
      </c>
      <c r="O57" s="46" t="s">
        <v>201</v>
      </c>
      <c r="P57" s="46" t="s">
        <v>161</v>
      </c>
      <c r="Q57" s="46" t="s">
        <v>77</v>
      </c>
      <c r="R57" s="46" t="s">
        <v>78</v>
      </c>
      <c r="S57" s="46" t="s">
        <v>79</v>
      </c>
      <c r="T57" s="46" t="s">
        <v>80</v>
      </c>
      <c r="U57" s="46" t="s">
        <v>161</v>
      </c>
    </row>
    <row r="58" spans="1:22" ht="33" customHeight="1" x14ac:dyDescent="0.25">
      <c r="H58" s="48">
        <f t="shared" ref="H58:H60" si="58">SUM(Q58:U58)</f>
        <v>0</v>
      </c>
      <c r="I58" s="49" t="e">
        <f>AVERAGE(Gesamtdaten!DL:DL)</f>
        <v>#DIV/0!</v>
      </c>
      <c r="J58" s="49" t="e">
        <f>_xlfn.STDEV.S(Gesamtdaten!DL:DL)</f>
        <v>#DIV/0!</v>
      </c>
      <c r="K58" s="50" t="str">
        <f>Gesamtdaten!DL4</f>
        <v>Guten Bekannten würde ich die Organisation als Arbeitgeber empfehlen.</v>
      </c>
      <c r="L58" s="51" t="e">
        <f t="shared" ref="L58" si="59">Q58/$H58</f>
        <v>#DIV/0!</v>
      </c>
      <c r="M58" s="51" t="e">
        <f t="shared" ref="M58" si="60">R58/$H58</f>
        <v>#DIV/0!</v>
      </c>
      <c r="N58" s="51" t="e">
        <f t="shared" ref="N58" si="61">S58/$H58</f>
        <v>#DIV/0!</v>
      </c>
      <c r="O58" s="51" t="e">
        <f t="shared" ref="O58" si="62">T58/$H58</f>
        <v>#DIV/0!</v>
      </c>
      <c r="P58" s="51" t="e">
        <f t="shared" ref="P58" si="63">U58/$H58</f>
        <v>#DIV/0!</v>
      </c>
      <c r="Q58" s="50">
        <f>COUNTIF(Gesamtdaten!$DL:$DL,1)</f>
        <v>0</v>
      </c>
      <c r="R58" s="50">
        <f>COUNTIF(Gesamtdaten!$DL:$DL,2)</f>
        <v>0</v>
      </c>
      <c r="S58" s="50">
        <f>COUNTIF(Gesamtdaten!$DL:$DL,3)</f>
        <v>0</v>
      </c>
      <c r="T58" s="50">
        <f>COUNTIF(Gesamtdaten!$DL:$DL,4)</f>
        <v>0</v>
      </c>
      <c r="U58" s="50">
        <f>COUNTIF(Gesamtdaten!$DL:$DL,5)</f>
        <v>0</v>
      </c>
      <c r="V58" s="52"/>
    </row>
    <row r="59" spans="1:22" ht="33" customHeight="1" x14ac:dyDescent="0.25">
      <c r="H59" s="48">
        <f t="shared" si="58"/>
        <v>0</v>
      </c>
      <c r="I59" s="49" t="e">
        <f>AVERAGE(Gesamtdaten!DM:DM)</f>
        <v>#DIV/0!</v>
      </c>
      <c r="J59" s="49" t="e">
        <f>_xlfn.STDEV.S(Gesamtdaten!DM:DM)</f>
        <v>#DIV/0!</v>
      </c>
      <c r="K59" s="50" t="str">
        <f>Gesamtdaten!DM4</f>
        <v>Meine Arbeit ist für mich mehr als nur ein "Job".</v>
      </c>
      <c r="L59" s="51" t="e">
        <f t="shared" ref="L59:L60" si="64">Q59/$H59</f>
        <v>#DIV/0!</v>
      </c>
      <c r="M59" s="51" t="e">
        <f t="shared" ref="M59:M60" si="65">R59/$H59</f>
        <v>#DIV/0!</v>
      </c>
      <c r="N59" s="51" t="e">
        <f t="shared" ref="N59:N60" si="66">S59/$H59</f>
        <v>#DIV/0!</v>
      </c>
      <c r="O59" s="51" t="e">
        <f t="shared" ref="O59:O60" si="67">T59/$H59</f>
        <v>#DIV/0!</v>
      </c>
      <c r="P59" s="51" t="e">
        <f t="shared" ref="P59:P60" si="68">U59/$H59</f>
        <v>#DIV/0!</v>
      </c>
      <c r="Q59" s="50">
        <f>COUNTIF(Gesamtdaten!$DM:$DM,1)</f>
        <v>0</v>
      </c>
      <c r="R59" s="50">
        <f>COUNTIF(Gesamtdaten!$DM:$DM,2)</f>
        <v>0</v>
      </c>
      <c r="S59" s="50">
        <f>COUNTIF(Gesamtdaten!$DM:$DM,3)</f>
        <v>0</v>
      </c>
      <c r="T59" s="50">
        <f>COUNTIF(Gesamtdaten!$DM:$DM,4)</f>
        <v>0</v>
      </c>
      <c r="U59" s="50">
        <f>COUNTIF(Gesamtdaten!$DM:$DM,5)</f>
        <v>0</v>
      </c>
      <c r="V59" s="52"/>
    </row>
    <row r="60" spans="1:22" ht="33" customHeight="1" x14ac:dyDescent="0.25">
      <c r="H60" s="48">
        <f t="shared" si="58"/>
        <v>0</v>
      </c>
      <c r="I60" s="49" t="e">
        <f>AVERAGE(Gesamtdaten!DN:DN)</f>
        <v>#DIV/0!</v>
      </c>
      <c r="J60" s="49" t="e">
        <f>_xlfn.STDEV.S(Gesamtdaten!DN:DN)</f>
        <v>#DIV/0!</v>
      </c>
      <c r="K60" s="50" t="str">
        <f>Gesamtdaten!DN4</f>
        <v>Wir leisten hier einen wertvollen Beitrag für die Gesellschaft.</v>
      </c>
      <c r="L60" s="51" t="e">
        <f t="shared" si="64"/>
        <v>#DIV/0!</v>
      </c>
      <c r="M60" s="51" t="e">
        <f t="shared" si="65"/>
        <v>#DIV/0!</v>
      </c>
      <c r="N60" s="51" t="e">
        <f t="shared" si="66"/>
        <v>#DIV/0!</v>
      </c>
      <c r="O60" s="51" t="e">
        <f t="shared" si="67"/>
        <v>#DIV/0!</v>
      </c>
      <c r="P60" s="51" t="e">
        <f t="shared" si="68"/>
        <v>#DIV/0!</v>
      </c>
      <c r="Q60" s="50">
        <f>COUNTIF(Gesamtdaten!$DN:$DN,1)</f>
        <v>0</v>
      </c>
      <c r="R60" s="50">
        <f>COUNTIF(Gesamtdaten!$DN:$DN,2)</f>
        <v>0</v>
      </c>
      <c r="S60" s="50">
        <f>COUNTIF(Gesamtdaten!$DN:$DN,3)</f>
        <v>0</v>
      </c>
      <c r="T60" s="50">
        <f>COUNTIF(Gesamtdaten!$DN:$DN,4)</f>
        <v>0</v>
      </c>
      <c r="U60" s="50">
        <f>COUNTIF(Gesamtdaten!$DN:$DN,5)</f>
        <v>0</v>
      </c>
      <c r="V60" s="52"/>
    </row>
  </sheetData>
  <mergeCells count="16">
    <mergeCell ref="L47:P47"/>
    <mergeCell ref="Q47:U47"/>
    <mergeCell ref="L56:P56"/>
    <mergeCell ref="Q56:U56"/>
    <mergeCell ref="L9:P9"/>
    <mergeCell ref="Q9:U9"/>
    <mergeCell ref="L15:P15"/>
    <mergeCell ref="Q15:U15"/>
    <mergeCell ref="L26:P26"/>
    <mergeCell ref="Q26:U26"/>
    <mergeCell ref="L3:P3"/>
    <mergeCell ref="Q3:U3"/>
    <mergeCell ref="L34:P34"/>
    <mergeCell ref="Q34:U34"/>
    <mergeCell ref="L41:P41"/>
    <mergeCell ref="Q41:U41"/>
  </mergeCells>
  <pageMargins left="0.7" right="0.7" top="0.75" bottom="0.75" header="0.3" footer="0.3"/>
  <pageSetup paperSize="9" orientation="landscape" r:id="rId1"/>
  <rowBreaks count="7" manualBreakCount="7">
    <brk id="9" max="5" man="1"/>
    <brk id="13" max="5" man="1"/>
    <brk id="24" max="5" man="1"/>
    <brk id="32" max="5" man="1"/>
    <brk id="41" max="5" man="1"/>
    <brk id="45" max="5" man="1"/>
    <brk id="54" max="5"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vt:i4>
      </vt:variant>
    </vt:vector>
  </HeadingPairs>
  <TitlesOfParts>
    <vt:vector size="17" baseType="lpstr">
      <vt:lpstr>Info zur Auswertehilfe</vt:lpstr>
      <vt:lpstr>Gesamtdaten</vt:lpstr>
      <vt:lpstr>Deckblatt</vt:lpstr>
      <vt:lpstr>I Führung</vt:lpstr>
      <vt:lpstr>II Kommunikation</vt:lpstr>
      <vt:lpstr>III Beteiligung</vt:lpstr>
      <vt:lpstr>IV Fehlerkultur</vt:lpstr>
      <vt:lpstr>V Betriebsklima</vt:lpstr>
      <vt:lpstr>VI Sicherheit und Gesundheit</vt:lpstr>
      <vt:lpstr>OFFENE ANTWORTEN</vt:lpstr>
      <vt:lpstr>Deckblatt!Druckbereich</vt:lpstr>
      <vt:lpstr>'I Führung'!Druckbereich</vt:lpstr>
      <vt:lpstr>'II Kommunikation'!Druckbereich</vt:lpstr>
      <vt:lpstr>'III Beteiligung'!Druckbereich</vt:lpstr>
      <vt:lpstr>'IV Fehlerkultur'!Druckbereich</vt:lpstr>
      <vt:lpstr>'V Betriebsklima'!Druckbereich</vt:lpstr>
      <vt:lpstr>'VI Sicherheit und Gesundheit'!Druckbereich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Jähnichen, Jutta</dc:creator>
  <cp:lastModifiedBy>JaehnichenJ</cp:lastModifiedBy>
  <cp:lastPrinted>2018-10-04T10:27:29Z</cp:lastPrinted>
  <dcterms:created xsi:type="dcterms:W3CDTF">2018-04-24T12:24:39Z</dcterms:created>
  <dcterms:modified xsi:type="dcterms:W3CDTF">2018-10-10T12:57:54Z</dcterms:modified>
</cp:coreProperties>
</file>